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00"/>
  </bookViews>
  <sheets>
    <sheet name="附件1-汇总" sheetId="1" r:id="rId1"/>
  </sheets>
  <definedNames>
    <definedName name="_xlnm._FilterDatabase" localSheetId="0" hidden="1">'附件1-汇总'!$A$2:$L$100</definedName>
    <definedName name="_xlnm.Print_Area" localSheetId="0">'附件1-汇总'!$A$1:$L$100</definedName>
    <definedName name="_xlnm.Print_Titles" localSheetId="0">'附件1-汇总'!$1:$2</definedName>
  </definedNames>
  <calcPr calcId="145621"/>
</workbook>
</file>

<file path=xl/calcChain.xml><?xml version="1.0" encoding="utf-8"?>
<calcChain xmlns="http://schemas.openxmlformats.org/spreadsheetml/2006/main">
  <c r="J100" i="1" l="1"/>
  <c r="I100" i="1"/>
  <c r="H100" i="1"/>
  <c r="G100" i="1"/>
  <c r="F100" i="1"/>
  <c r="E100" i="1"/>
  <c r="D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100" i="1" l="1"/>
</calcChain>
</file>

<file path=xl/sharedStrings.xml><?xml version="1.0" encoding="utf-8"?>
<sst xmlns="http://schemas.openxmlformats.org/spreadsheetml/2006/main" count="305" uniqueCount="115">
  <si>
    <r>
      <rPr>
        <sz val="20"/>
        <color theme="1"/>
        <rFont val="Times New Roman"/>
        <family val="1"/>
      </rPr>
      <t>2022</t>
    </r>
    <r>
      <rPr>
        <sz val="20"/>
        <color theme="1"/>
        <rFont val="宋体"/>
        <charset val="134"/>
      </rPr>
      <t>年汽车以旧换新专项行动补贴汇总表</t>
    </r>
  </si>
  <si>
    <r>
      <rPr>
        <sz val="12"/>
        <color theme="1"/>
        <rFont val="宋体"/>
        <charset val="134"/>
      </rPr>
      <t>序号</t>
    </r>
  </si>
  <si>
    <t>所处街道</t>
  </si>
  <si>
    <r>
      <rPr>
        <sz val="12"/>
        <color theme="1"/>
        <rFont val="宋体"/>
        <charset val="134"/>
      </rPr>
      <t>经销商名称</t>
    </r>
  </si>
  <si>
    <t>车辆数（辆）</t>
  </si>
  <si>
    <t>其中：报废旧车购买新能源车（辆）</t>
  </si>
  <si>
    <t>其中：报废旧车购买燃油车（辆）</t>
  </si>
  <si>
    <t>其中：转出旧车购买新能源车（辆）</t>
  </si>
  <si>
    <t>其中：转出旧车购买燃油车（辆）</t>
  </si>
  <si>
    <t>申请金额（元）</t>
  </si>
  <si>
    <t>审减金额（元）</t>
  </si>
  <si>
    <t>审核金额（元）</t>
  </si>
  <si>
    <t>备注（主要为审减原因描述）</t>
  </si>
  <si>
    <t>第一批开发区</t>
  </si>
  <si>
    <r>
      <rPr>
        <sz val="12"/>
        <color theme="1"/>
        <rFont val="宋体"/>
        <charset val="134"/>
      </rPr>
      <t>湖北麒晟鼎汽车有限公司</t>
    </r>
  </si>
  <si>
    <t>/</t>
  </si>
  <si>
    <r>
      <rPr>
        <sz val="12"/>
        <color theme="1"/>
        <rFont val="宋体"/>
        <charset val="134"/>
      </rPr>
      <t>武汉和奇祥汽车销售服务有限公司</t>
    </r>
  </si>
  <si>
    <t>罗传明的补贴资料中旧车行驶证注册日期为2019年4月28日，其日期不在补贴期限内，不符合资金申请标准。</t>
  </si>
  <si>
    <t>武汉吉客汽车销售服务有限公司</t>
  </si>
  <si>
    <r>
      <rPr>
        <sz val="12"/>
        <color theme="1"/>
        <rFont val="宋体"/>
        <charset val="134"/>
      </rPr>
      <t>武汉建银汉海汽车销售有限公司</t>
    </r>
  </si>
  <si>
    <t>第一批龙阳</t>
  </si>
  <si>
    <r>
      <rPr>
        <sz val="12"/>
        <color theme="1"/>
        <rFont val="宋体"/>
        <charset val="134"/>
      </rPr>
      <t>安利捷（武汉）丰田汽车销售服务有限公司</t>
    </r>
  </si>
  <si>
    <r>
      <rPr>
        <sz val="12"/>
        <color theme="1"/>
        <rFont val="宋体"/>
        <charset val="134"/>
      </rPr>
      <t>武汉汉阳埃安汽车销售服务有限公司</t>
    </r>
  </si>
  <si>
    <r>
      <rPr>
        <sz val="12"/>
        <color theme="1"/>
        <rFont val="宋体"/>
        <charset val="134"/>
      </rPr>
      <t>武汉华星鸿泰汽车销售服务有限公司</t>
    </r>
  </si>
  <si>
    <r>
      <rPr>
        <sz val="12"/>
        <color theme="1"/>
        <rFont val="宋体"/>
        <charset val="134"/>
      </rPr>
      <t>武汉市惠浩汽车销售服务有限公司</t>
    </r>
  </si>
  <si>
    <r>
      <rPr>
        <sz val="12"/>
        <color theme="1"/>
        <rFont val="宋体"/>
        <charset val="134"/>
      </rPr>
      <t>武汉良祺汽车销售服务有限公司</t>
    </r>
  </si>
  <si>
    <r>
      <rPr>
        <sz val="12"/>
        <color rgb="FF000000"/>
        <rFont val="宋体"/>
        <charset val="134"/>
      </rPr>
      <t>武汉威汉汽车销售有限责任公司</t>
    </r>
  </si>
  <si>
    <t>第二批开发区</t>
  </si>
  <si>
    <t>武汉利沃汽车销售有限公司</t>
  </si>
  <si>
    <t>湖北三环金通汽车有限公司</t>
  </si>
  <si>
    <t>湖北麒晟鼎汽车有限公司</t>
  </si>
  <si>
    <t>武汉和奇祥汽车销售服务有限公司</t>
  </si>
  <si>
    <t>叶琳娜、黄方雄、江珊、胡春林、田学奎、朱生杰、刘刚、陈登峰在第一批中已经申报过，重复申报；</t>
  </si>
  <si>
    <t>武汉恒信悦宝</t>
  </si>
  <si>
    <t>武汉吉客汽车销售有限公司</t>
  </si>
  <si>
    <t>刘剑辉在第一批中已经申报过，属于重复申报；</t>
  </si>
  <si>
    <t>武汉建银汉海汽车销售有限公司</t>
  </si>
  <si>
    <t>武汉仁信通汽车销售服务有限公司</t>
  </si>
  <si>
    <t>武汉威行冠新能源汽车销售服务有限公司</t>
  </si>
  <si>
    <t>武汉银马汽车销售有限公司</t>
  </si>
  <si>
    <t>武汉昱达丞汽车销售服务有限公司</t>
  </si>
  <si>
    <t>湖北威马楚通实业集团有限公司汉阳分公司</t>
  </si>
  <si>
    <t>第二批琴断口</t>
  </si>
  <si>
    <t>湖北陆达汽车销售服务有限公司</t>
  </si>
  <si>
    <t>湖北陆途汽车销售服务有限公司</t>
  </si>
  <si>
    <t>第二批龙阳</t>
  </si>
  <si>
    <t>湖北三环瑞通汽车有限公司</t>
  </si>
  <si>
    <t>武汉华星鸿泰汽车销售服务有限公司</t>
  </si>
  <si>
    <t>武汉良祺汽车销售服务有限公司</t>
  </si>
  <si>
    <t>安利捷（武汉）丰田汽车销售服务有限公司</t>
  </si>
  <si>
    <t>武汉神龙鸿泰汽车销售服务有限公司（现更名为东风卓联武汉汉阳汽车服务有限公司）</t>
  </si>
  <si>
    <t>武汉威汉汽车销售有限责任公司</t>
  </si>
  <si>
    <t>武汉安奇汽车销售有限公司</t>
  </si>
  <si>
    <t>武汉恒信一通汽车销售服务有限公司</t>
  </si>
  <si>
    <t>朱志祥的新车牌照不在武汉市市内上牌，不符合规定；</t>
  </si>
  <si>
    <t>武汉市惠浩汽车销售服务有限公司</t>
  </si>
  <si>
    <t>武汉贤良极狐汽车销售服务有限公司</t>
  </si>
  <si>
    <t>第二批永丰</t>
  </si>
  <si>
    <t>武汉汇杰汽车销售服务有限公司</t>
  </si>
  <si>
    <t>第三批江堤</t>
  </si>
  <si>
    <t>武汉市惠晟汽车销售服务有限公司汉阳江腾分公司</t>
  </si>
  <si>
    <t>第三批开发区</t>
  </si>
  <si>
    <t>武汉昌利源经贸有限公司</t>
  </si>
  <si>
    <t>湖北宏天宇汽车销售有限公司</t>
  </si>
  <si>
    <t>湖北思骏新能源汽车销售服务有限公司</t>
  </si>
  <si>
    <t>武汉建银斯巴鲁汽车销售有限公司</t>
  </si>
  <si>
    <t>武汉恒信雷克萨斯汽车销售服务有限公司</t>
  </si>
  <si>
    <t>武汉盟盛人新能源汽车产业园发展股份有限公司</t>
  </si>
  <si>
    <t>鲁洋的新车牌照不在武汉市市内上牌，不符合规定；</t>
  </si>
  <si>
    <t>武汉广创汽车销售服务有限公司</t>
  </si>
  <si>
    <t>丁玉的补贴资料中旧车行驶证注册日期为2018年10月30日，其日期不在补贴期限内，不符合资金申请标准；</t>
  </si>
  <si>
    <t>武汉恒信悦宝汽车销售服务有限公司</t>
  </si>
  <si>
    <t>武汉吉远汽车有限责任公司</t>
  </si>
  <si>
    <t>武汉建银美诚汽车销售有限公司</t>
  </si>
  <si>
    <t>刘思佳的补贴资料中旧车行驶证注册日期为2017年12月22日，其日期不在补贴期限内，不符合资金申请标准；金若琦的补贴资料中旧车行驶证注册日期为2014年5月22日，发证日期为2022年9月9日，未补充提供补充旧车的机动车注册登记证书，其日期不在补贴期限内，不符合资金申请标准；左险峰的补贴资料中缺旧车行驶证；</t>
  </si>
  <si>
    <t>武汉建银一众汽车销售有限公司</t>
  </si>
  <si>
    <t>武汉领吉行汽车销售服务有限公司</t>
  </si>
  <si>
    <t>武汉鑫锐达科技有限公司</t>
  </si>
  <si>
    <t>武汉卓凡汽车销售服务有限公司</t>
  </si>
  <si>
    <t>湖北依维柯汽车销售有限公司</t>
  </si>
  <si>
    <t>武汉市昱达丞汽车销售服务有限公司</t>
  </si>
  <si>
    <t>武汉市惠晟汽车销售服务有限公司</t>
  </si>
  <si>
    <t>谢熊的补贴资料中旧车行驶证注册日期为2020年1月16日，其日期不在补贴期限内，不符合资金申请标准；余道升的补贴资料中旧车行驶证注册日期为2017年8月23日，其日期不在补贴期限内，不符合资金申请标准；</t>
  </si>
  <si>
    <t>第三批龙阳</t>
  </si>
  <si>
    <t>湖北三环海通汽车有限公司</t>
  </si>
  <si>
    <t>顾少兵的补贴资料中新车发票的开具单位不在汉阳区纳税，不符合资金申请标准；</t>
  </si>
  <si>
    <t>湖北三环劲通汽车有限公司</t>
  </si>
  <si>
    <t>别业振的补贴资料中旧车行驶证注册日期为2018年11月19日，其日期不在补贴期限内，不符合资金申请标准；</t>
  </si>
  <si>
    <t>张棒的补贴资料中旧车行驶证注册日期为2018年2月26日，其日期不在补贴期限内，不符合资金申请标准；</t>
  </si>
  <si>
    <t>武汉大雍欣冉欣汽车销售服务有限公司</t>
  </si>
  <si>
    <t>武汉大雍欣炎汽车销售服务有限责任公司</t>
  </si>
  <si>
    <t>郑飘的补贴资料中二手销售发票日期为2022年3月22日，其日期不在补贴期限内，不符合资金申请标准；</t>
  </si>
  <si>
    <t>武汉东风南方汽车销售有限公司</t>
  </si>
  <si>
    <t>武汉汉阳埃安汽车销售服务有限公司</t>
  </si>
  <si>
    <t>武汉恒信汉迪汽车销售服务有限公司</t>
  </si>
  <si>
    <t>武汉华星龙阳汽车销售服务有限公司</t>
  </si>
  <si>
    <t>武汉建银华腾汽车销售有限公司</t>
  </si>
  <si>
    <t>武汉名爵汽车销售服务有限公司</t>
  </si>
  <si>
    <t>武汉荣爵汽车销售服务有限公司</t>
  </si>
  <si>
    <t>程贤文的补贴到账银行回单金额有误；周炜的补贴资料中旧车行驶证注册日期为2017年2月17日，其日期不在补贴期限内，不符合资金申请标准；张忠海的补贴资料中旧车行驶证注册日期为2018年6月6日，其日期不在补贴期限内，不符合资金申请标准、缺补贴到账银行回单；</t>
  </si>
  <si>
    <t>武汉市神龙鸿泰汽车销售服务有限公司</t>
  </si>
  <si>
    <t>武汉星凯汽车销售服务有限公司</t>
  </si>
  <si>
    <t>武汉星隆汽车销售服务有限公司</t>
  </si>
  <si>
    <t>武汉友芝友广菲汽车销售服务有限公司</t>
  </si>
  <si>
    <t>武汉友芝友汽车贸易服务有限公司</t>
  </si>
  <si>
    <t>第三批琴断口</t>
  </si>
  <si>
    <t xml:space="preserve">湖北陆途汽车销售服务有限公司 </t>
  </si>
  <si>
    <t>武汉建银富豪汽车销售有限公司</t>
  </si>
  <si>
    <t>第三批永丰</t>
  </si>
  <si>
    <t>湖北永大汽车销售服务有限公司</t>
  </si>
  <si>
    <t>武汉恒信楚雄汽车销售服务有限公司</t>
  </si>
  <si>
    <t>武汉骏马众城汽车销售有限公司</t>
  </si>
  <si>
    <t>武汉新福临门汽车销售服务有限公司</t>
  </si>
  <si>
    <t>武汉旭博颂汽车服务有限公司</t>
  </si>
  <si>
    <r>
      <rPr>
        <sz val="12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</si>
</sst>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6"/>
      <color theme="1"/>
      <name val="宋体"/>
      <charset val="134"/>
    </font>
    <font>
      <sz val="12"/>
      <color rgb="FF000000"/>
      <name val="Times New Roman"/>
      <family val="1"/>
    </font>
    <font>
      <sz val="20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177" fontId="2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177" fontId="4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view="pageBreakPreview" zoomScale="95" zoomScaleNormal="100" workbookViewId="0">
      <pane ySplit="2" topLeftCell="A3" activePane="bottomLeft" state="frozen"/>
      <selection pane="bottomLeft" activeCell="K11" sqref="K11"/>
    </sheetView>
  </sheetViews>
  <sheetFormatPr defaultColWidth="9.125" defaultRowHeight="15" x14ac:dyDescent="0.25"/>
  <cols>
    <col min="1" max="1" width="5.5" style="3" customWidth="1"/>
    <col min="2" max="2" width="16" style="3" customWidth="1"/>
    <col min="3" max="3" width="42.375" style="4" customWidth="1"/>
    <col min="4" max="4" width="7.875" style="5" customWidth="1"/>
    <col min="5" max="5" width="9.75" style="5" customWidth="1"/>
    <col min="6" max="6" width="10.5" style="5" customWidth="1"/>
    <col min="7" max="7" width="10.75" style="5" customWidth="1"/>
    <col min="8" max="8" width="10.5" style="5" customWidth="1"/>
    <col min="9" max="11" width="12.875" style="6" customWidth="1"/>
    <col min="12" max="12" width="14.875" style="7" customWidth="1"/>
    <col min="13" max="16384" width="9.125" style="5"/>
  </cols>
  <sheetData>
    <row r="1" spans="1:12" ht="51.6" customHeight="1" x14ac:dyDescent="0.25">
      <c r="A1" s="25" t="s">
        <v>0</v>
      </c>
      <c r="B1" s="25"/>
      <c r="C1" s="26"/>
      <c r="D1" s="25"/>
      <c r="E1" s="25"/>
      <c r="F1" s="25"/>
      <c r="G1" s="25"/>
      <c r="H1" s="25"/>
      <c r="I1" s="27"/>
      <c r="J1" s="27"/>
      <c r="K1" s="27"/>
      <c r="L1" s="26"/>
    </row>
    <row r="2" spans="1:12" s="1" customFormat="1" ht="57" x14ac:dyDescent="0.15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5" t="s">
        <v>9</v>
      </c>
      <c r="J2" s="16" t="s">
        <v>10</v>
      </c>
      <c r="K2" s="17" t="s">
        <v>11</v>
      </c>
      <c r="L2" s="18" t="s">
        <v>12</v>
      </c>
    </row>
    <row r="3" spans="1:12" s="2" customFormat="1" ht="15.75" x14ac:dyDescent="0.25">
      <c r="A3" s="11">
        <v>1</v>
      </c>
      <c r="B3" s="12" t="s">
        <v>13</v>
      </c>
      <c r="C3" s="22" t="s">
        <v>14</v>
      </c>
      <c r="D3" s="13">
        <v>11</v>
      </c>
      <c r="E3" s="13">
        <v>1</v>
      </c>
      <c r="F3" s="13">
        <v>0</v>
      </c>
      <c r="G3" s="13">
        <v>10</v>
      </c>
      <c r="H3" s="13">
        <v>0</v>
      </c>
      <c r="I3" s="19">
        <v>58000</v>
      </c>
      <c r="J3" s="19">
        <v>0</v>
      </c>
      <c r="K3" s="19">
        <f t="shared" ref="K3:K66" si="0">I3-J3</f>
        <v>58000</v>
      </c>
      <c r="L3" s="20" t="s">
        <v>15</v>
      </c>
    </row>
    <row r="4" spans="1:12" s="2" customFormat="1" ht="36" x14ac:dyDescent="0.25">
      <c r="A4" s="11">
        <v>2</v>
      </c>
      <c r="B4" s="12" t="s">
        <v>13</v>
      </c>
      <c r="C4" s="22" t="s">
        <v>16</v>
      </c>
      <c r="D4" s="13">
        <v>12</v>
      </c>
      <c r="E4" s="13">
        <v>0</v>
      </c>
      <c r="F4" s="13">
        <v>0</v>
      </c>
      <c r="G4" s="13">
        <v>1</v>
      </c>
      <c r="H4" s="13">
        <v>11</v>
      </c>
      <c r="I4" s="19">
        <v>27000</v>
      </c>
      <c r="J4" s="19">
        <v>2000</v>
      </c>
      <c r="K4" s="19">
        <f t="shared" si="0"/>
        <v>25000</v>
      </c>
      <c r="L4" s="20" t="s">
        <v>17</v>
      </c>
    </row>
    <row r="5" spans="1:12" s="2" customFormat="1" ht="15.75" x14ac:dyDescent="0.25">
      <c r="A5" s="11">
        <v>3</v>
      </c>
      <c r="B5" s="12" t="s">
        <v>13</v>
      </c>
      <c r="C5" s="10" t="s">
        <v>18</v>
      </c>
      <c r="D5" s="13">
        <v>1</v>
      </c>
      <c r="E5" s="13">
        <v>0</v>
      </c>
      <c r="F5" s="13">
        <v>0</v>
      </c>
      <c r="G5" s="13">
        <v>0</v>
      </c>
      <c r="H5" s="13">
        <v>1</v>
      </c>
      <c r="I5" s="19">
        <v>2000</v>
      </c>
      <c r="J5" s="19">
        <v>0</v>
      </c>
      <c r="K5" s="19">
        <f t="shared" si="0"/>
        <v>2000</v>
      </c>
      <c r="L5" s="20" t="s">
        <v>15</v>
      </c>
    </row>
    <row r="6" spans="1:12" s="2" customFormat="1" ht="15.75" x14ac:dyDescent="0.25">
      <c r="A6" s="11">
        <v>4</v>
      </c>
      <c r="B6" s="12" t="s">
        <v>13</v>
      </c>
      <c r="C6" s="22" t="s">
        <v>19</v>
      </c>
      <c r="D6" s="13">
        <v>5</v>
      </c>
      <c r="E6" s="13">
        <v>0</v>
      </c>
      <c r="F6" s="13">
        <v>0</v>
      </c>
      <c r="G6" s="13">
        <v>4</v>
      </c>
      <c r="H6" s="13">
        <v>1</v>
      </c>
      <c r="I6" s="19">
        <v>22000</v>
      </c>
      <c r="J6" s="19">
        <v>0</v>
      </c>
      <c r="K6" s="19">
        <f t="shared" si="0"/>
        <v>22000</v>
      </c>
      <c r="L6" s="20" t="s">
        <v>15</v>
      </c>
    </row>
    <row r="7" spans="1:12" s="2" customFormat="1" ht="15.75" x14ac:dyDescent="0.25">
      <c r="A7" s="11">
        <v>5</v>
      </c>
      <c r="B7" s="12" t="s">
        <v>20</v>
      </c>
      <c r="C7" s="22" t="s">
        <v>21</v>
      </c>
      <c r="D7" s="13">
        <v>17</v>
      </c>
      <c r="E7" s="13">
        <v>0</v>
      </c>
      <c r="F7" s="13">
        <v>0</v>
      </c>
      <c r="G7" s="13">
        <v>0</v>
      </c>
      <c r="H7" s="13">
        <v>17</v>
      </c>
      <c r="I7" s="19">
        <v>34000</v>
      </c>
      <c r="J7" s="19">
        <v>0</v>
      </c>
      <c r="K7" s="19">
        <f t="shared" si="0"/>
        <v>34000</v>
      </c>
      <c r="L7" s="20" t="s">
        <v>15</v>
      </c>
    </row>
    <row r="8" spans="1:12" s="2" customFormat="1" ht="15.75" x14ac:dyDescent="0.25">
      <c r="A8" s="11">
        <v>6</v>
      </c>
      <c r="B8" s="12" t="s">
        <v>20</v>
      </c>
      <c r="C8" s="22" t="s">
        <v>22</v>
      </c>
      <c r="D8" s="13">
        <v>30</v>
      </c>
      <c r="E8" s="13">
        <v>5</v>
      </c>
      <c r="F8" s="13"/>
      <c r="G8" s="13">
        <v>25</v>
      </c>
      <c r="H8" s="13">
        <v>0</v>
      </c>
      <c r="I8" s="19">
        <v>165000</v>
      </c>
      <c r="J8" s="19">
        <v>0</v>
      </c>
      <c r="K8" s="19">
        <f t="shared" si="0"/>
        <v>165000</v>
      </c>
      <c r="L8" s="20" t="s">
        <v>15</v>
      </c>
    </row>
    <row r="9" spans="1:12" s="2" customFormat="1" ht="15.75" x14ac:dyDescent="0.25">
      <c r="A9" s="11">
        <v>7</v>
      </c>
      <c r="B9" s="12" t="s">
        <v>20</v>
      </c>
      <c r="C9" s="22" t="s">
        <v>23</v>
      </c>
      <c r="D9" s="13">
        <v>14</v>
      </c>
      <c r="E9" s="13">
        <v>0</v>
      </c>
      <c r="F9" s="13">
        <v>0</v>
      </c>
      <c r="G9" s="13">
        <v>0</v>
      </c>
      <c r="H9" s="13">
        <v>14</v>
      </c>
      <c r="I9" s="19">
        <v>28000</v>
      </c>
      <c r="J9" s="19">
        <v>0</v>
      </c>
      <c r="K9" s="19">
        <f t="shared" si="0"/>
        <v>28000</v>
      </c>
      <c r="L9" s="20" t="s">
        <v>15</v>
      </c>
    </row>
    <row r="10" spans="1:12" s="2" customFormat="1" ht="15.75" x14ac:dyDescent="0.25">
      <c r="A10" s="11">
        <v>8</v>
      </c>
      <c r="B10" s="12" t="s">
        <v>20</v>
      </c>
      <c r="C10" s="22" t="s">
        <v>24</v>
      </c>
      <c r="D10" s="13">
        <v>39</v>
      </c>
      <c r="E10" s="13">
        <v>2</v>
      </c>
      <c r="F10" s="13"/>
      <c r="G10" s="13">
        <v>37</v>
      </c>
      <c r="H10" s="13">
        <v>0</v>
      </c>
      <c r="I10" s="19">
        <v>201000</v>
      </c>
      <c r="J10" s="19">
        <v>0</v>
      </c>
      <c r="K10" s="19">
        <f t="shared" si="0"/>
        <v>201000</v>
      </c>
      <c r="L10" s="20" t="s">
        <v>15</v>
      </c>
    </row>
    <row r="11" spans="1:12" s="2" customFormat="1" ht="15.75" x14ac:dyDescent="0.25">
      <c r="A11" s="11">
        <v>9</v>
      </c>
      <c r="B11" s="12" t="s">
        <v>20</v>
      </c>
      <c r="C11" s="22" t="s">
        <v>25</v>
      </c>
      <c r="D11" s="13">
        <v>4</v>
      </c>
      <c r="E11" s="13">
        <v>0</v>
      </c>
      <c r="F11" s="13">
        <v>0</v>
      </c>
      <c r="G11" s="13">
        <v>0</v>
      </c>
      <c r="H11" s="13">
        <v>4</v>
      </c>
      <c r="I11" s="19">
        <v>8000</v>
      </c>
      <c r="J11" s="19">
        <v>0</v>
      </c>
      <c r="K11" s="19">
        <f t="shared" si="0"/>
        <v>8000</v>
      </c>
      <c r="L11" s="20" t="s">
        <v>15</v>
      </c>
    </row>
    <row r="12" spans="1:12" s="2" customFormat="1" ht="15.75" x14ac:dyDescent="0.25">
      <c r="A12" s="11">
        <v>10</v>
      </c>
      <c r="B12" s="12" t="s">
        <v>20</v>
      </c>
      <c r="C12" s="23" t="s">
        <v>26</v>
      </c>
      <c r="D12" s="13">
        <v>28</v>
      </c>
      <c r="E12" s="13">
        <v>0</v>
      </c>
      <c r="F12" s="13">
        <v>0</v>
      </c>
      <c r="G12" s="13">
        <v>0</v>
      </c>
      <c r="H12" s="13">
        <v>28</v>
      </c>
      <c r="I12" s="19">
        <v>56000</v>
      </c>
      <c r="J12" s="19">
        <v>0</v>
      </c>
      <c r="K12" s="19">
        <f t="shared" si="0"/>
        <v>56000</v>
      </c>
      <c r="L12" s="20" t="s">
        <v>15</v>
      </c>
    </row>
    <row r="13" spans="1:12" s="2" customFormat="1" ht="15.75" x14ac:dyDescent="0.25">
      <c r="A13" s="11">
        <v>11</v>
      </c>
      <c r="B13" s="12" t="s">
        <v>27</v>
      </c>
      <c r="C13" s="22" t="s">
        <v>28</v>
      </c>
      <c r="D13" s="13">
        <v>25</v>
      </c>
      <c r="E13" s="13">
        <v>0</v>
      </c>
      <c r="F13" s="13">
        <v>0</v>
      </c>
      <c r="G13" s="13">
        <v>10</v>
      </c>
      <c r="H13" s="13">
        <v>15</v>
      </c>
      <c r="I13" s="19">
        <v>80000</v>
      </c>
      <c r="J13" s="19">
        <v>0</v>
      </c>
      <c r="K13" s="19">
        <f t="shared" si="0"/>
        <v>80000</v>
      </c>
      <c r="L13" s="20" t="s">
        <v>15</v>
      </c>
    </row>
    <row r="14" spans="1:12" s="2" customFormat="1" ht="15.75" x14ac:dyDescent="0.25">
      <c r="A14" s="11">
        <v>12</v>
      </c>
      <c r="B14" s="12" t="s">
        <v>27</v>
      </c>
      <c r="C14" s="22" t="s">
        <v>29</v>
      </c>
      <c r="D14" s="13">
        <v>6</v>
      </c>
      <c r="E14" s="13">
        <v>0</v>
      </c>
      <c r="F14" s="13">
        <v>0</v>
      </c>
      <c r="G14" s="13">
        <v>2</v>
      </c>
      <c r="H14" s="13">
        <v>4</v>
      </c>
      <c r="I14" s="19">
        <v>18000</v>
      </c>
      <c r="J14" s="19">
        <v>0</v>
      </c>
      <c r="K14" s="19">
        <f t="shared" si="0"/>
        <v>18000</v>
      </c>
      <c r="L14" s="20" t="s">
        <v>15</v>
      </c>
    </row>
    <row r="15" spans="1:12" s="2" customFormat="1" ht="15.75" x14ac:dyDescent="0.25">
      <c r="A15" s="11">
        <v>13</v>
      </c>
      <c r="B15" s="12" t="s">
        <v>27</v>
      </c>
      <c r="C15" s="22" t="s">
        <v>30</v>
      </c>
      <c r="D15" s="13">
        <v>29</v>
      </c>
      <c r="E15" s="13">
        <v>7</v>
      </c>
      <c r="F15" s="13">
        <v>0</v>
      </c>
      <c r="G15" s="13">
        <v>22</v>
      </c>
      <c r="H15" s="13">
        <v>0</v>
      </c>
      <c r="I15" s="19">
        <v>166000</v>
      </c>
      <c r="J15" s="19">
        <v>0</v>
      </c>
      <c r="K15" s="19">
        <f t="shared" si="0"/>
        <v>166000</v>
      </c>
      <c r="L15" s="20" t="s">
        <v>15</v>
      </c>
    </row>
    <row r="16" spans="1:12" s="2" customFormat="1" ht="36" x14ac:dyDescent="0.25">
      <c r="A16" s="11">
        <v>14</v>
      </c>
      <c r="B16" s="12" t="s">
        <v>27</v>
      </c>
      <c r="C16" s="22" t="s">
        <v>31</v>
      </c>
      <c r="D16" s="13">
        <v>20</v>
      </c>
      <c r="E16" s="13">
        <v>0</v>
      </c>
      <c r="F16" s="13">
        <v>0</v>
      </c>
      <c r="G16" s="13">
        <v>1</v>
      </c>
      <c r="H16" s="13">
        <v>19</v>
      </c>
      <c r="I16" s="19">
        <v>43000</v>
      </c>
      <c r="J16" s="19">
        <v>19000</v>
      </c>
      <c r="K16" s="19">
        <f t="shared" si="0"/>
        <v>24000</v>
      </c>
      <c r="L16" s="20" t="s">
        <v>32</v>
      </c>
    </row>
    <row r="17" spans="1:12" s="2" customFormat="1" ht="15.75" x14ac:dyDescent="0.25">
      <c r="A17" s="11">
        <v>15</v>
      </c>
      <c r="B17" s="12" t="s">
        <v>27</v>
      </c>
      <c r="C17" s="22" t="s">
        <v>33</v>
      </c>
      <c r="D17" s="13">
        <v>4</v>
      </c>
      <c r="E17" s="13">
        <v>0</v>
      </c>
      <c r="F17" s="13">
        <v>0</v>
      </c>
      <c r="G17" s="13">
        <v>1</v>
      </c>
      <c r="H17" s="13">
        <v>3</v>
      </c>
      <c r="I17" s="19">
        <v>11000</v>
      </c>
      <c r="J17" s="19">
        <v>0</v>
      </c>
      <c r="K17" s="19">
        <f t="shared" si="0"/>
        <v>11000</v>
      </c>
      <c r="L17" s="20" t="s">
        <v>15</v>
      </c>
    </row>
    <row r="18" spans="1:12" s="2" customFormat="1" ht="18" x14ac:dyDescent="0.25">
      <c r="A18" s="11">
        <v>16</v>
      </c>
      <c r="B18" s="12" t="s">
        <v>27</v>
      </c>
      <c r="C18" s="10" t="s">
        <v>34</v>
      </c>
      <c r="D18" s="13">
        <v>8</v>
      </c>
      <c r="E18" s="13">
        <v>0</v>
      </c>
      <c r="F18" s="13">
        <v>0</v>
      </c>
      <c r="G18" s="13">
        <v>0</v>
      </c>
      <c r="H18" s="13">
        <v>8</v>
      </c>
      <c r="I18" s="19">
        <v>16000</v>
      </c>
      <c r="J18" s="19">
        <v>2000</v>
      </c>
      <c r="K18" s="19">
        <f t="shared" si="0"/>
        <v>14000</v>
      </c>
      <c r="L18" s="20" t="s">
        <v>35</v>
      </c>
    </row>
    <row r="19" spans="1:12" s="2" customFormat="1" ht="15.75" x14ac:dyDescent="0.25">
      <c r="A19" s="11">
        <v>17</v>
      </c>
      <c r="B19" s="12" t="s">
        <v>27</v>
      </c>
      <c r="C19" s="22" t="s">
        <v>36</v>
      </c>
      <c r="D19" s="13">
        <v>5</v>
      </c>
      <c r="E19" s="13">
        <v>0</v>
      </c>
      <c r="F19" s="13">
        <v>0</v>
      </c>
      <c r="G19" s="13">
        <v>1</v>
      </c>
      <c r="H19" s="13">
        <v>4</v>
      </c>
      <c r="I19" s="19">
        <v>13000</v>
      </c>
      <c r="J19" s="19">
        <v>0</v>
      </c>
      <c r="K19" s="19">
        <f t="shared" si="0"/>
        <v>13000</v>
      </c>
      <c r="L19" s="20" t="s">
        <v>15</v>
      </c>
    </row>
    <row r="20" spans="1:12" s="2" customFormat="1" ht="15.75" x14ac:dyDescent="0.25">
      <c r="A20" s="11">
        <v>18</v>
      </c>
      <c r="B20" s="12" t="s">
        <v>27</v>
      </c>
      <c r="C20" s="22" t="s">
        <v>37</v>
      </c>
      <c r="D20" s="13">
        <v>22</v>
      </c>
      <c r="E20" s="13">
        <v>0</v>
      </c>
      <c r="F20" s="13">
        <v>8</v>
      </c>
      <c r="G20" s="13">
        <v>0</v>
      </c>
      <c r="H20" s="13">
        <v>14</v>
      </c>
      <c r="I20" s="19">
        <v>52000</v>
      </c>
      <c r="J20" s="19">
        <v>0</v>
      </c>
      <c r="K20" s="19">
        <f t="shared" si="0"/>
        <v>52000</v>
      </c>
      <c r="L20" s="20" t="s">
        <v>15</v>
      </c>
    </row>
    <row r="21" spans="1:12" s="2" customFormat="1" ht="15.75" x14ac:dyDescent="0.25">
      <c r="A21" s="11">
        <v>19</v>
      </c>
      <c r="B21" s="12" t="s">
        <v>27</v>
      </c>
      <c r="C21" s="22" t="s">
        <v>38</v>
      </c>
      <c r="D21" s="13">
        <v>16</v>
      </c>
      <c r="E21" s="13">
        <v>1</v>
      </c>
      <c r="F21" s="13">
        <v>0</v>
      </c>
      <c r="G21" s="13">
        <v>15</v>
      </c>
      <c r="H21" s="13">
        <v>0</v>
      </c>
      <c r="I21" s="19">
        <v>83000</v>
      </c>
      <c r="J21" s="19">
        <v>0</v>
      </c>
      <c r="K21" s="19">
        <f t="shared" si="0"/>
        <v>83000</v>
      </c>
      <c r="L21" s="20" t="s">
        <v>15</v>
      </c>
    </row>
    <row r="22" spans="1:12" s="2" customFormat="1" ht="15.75" x14ac:dyDescent="0.25">
      <c r="A22" s="11">
        <v>20</v>
      </c>
      <c r="B22" s="12" t="s">
        <v>27</v>
      </c>
      <c r="C22" s="22" t="s">
        <v>39</v>
      </c>
      <c r="D22" s="13">
        <v>17</v>
      </c>
      <c r="E22" s="13">
        <v>0</v>
      </c>
      <c r="F22" s="13">
        <v>0</v>
      </c>
      <c r="G22" s="13">
        <v>0</v>
      </c>
      <c r="H22" s="13">
        <v>17</v>
      </c>
      <c r="I22" s="19">
        <v>34000</v>
      </c>
      <c r="J22" s="19">
        <v>0</v>
      </c>
      <c r="K22" s="19">
        <f t="shared" si="0"/>
        <v>34000</v>
      </c>
      <c r="L22" s="20" t="s">
        <v>15</v>
      </c>
    </row>
    <row r="23" spans="1:12" s="2" customFormat="1" ht="15.75" x14ac:dyDescent="0.25">
      <c r="A23" s="11">
        <v>21</v>
      </c>
      <c r="B23" s="12" t="s">
        <v>27</v>
      </c>
      <c r="C23" s="22" t="s">
        <v>40</v>
      </c>
      <c r="D23" s="13">
        <v>2</v>
      </c>
      <c r="E23" s="13">
        <v>0</v>
      </c>
      <c r="F23" s="13">
        <v>0</v>
      </c>
      <c r="G23" s="13">
        <v>2</v>
      </c>
      <c r="H23" s="13">
        <v>0</v>
      </c>
      <c r="I23" s="19">
        <v>10000</v>
      </c>
      <c r="J23" s="19">
        <v>0</v>
      </c>
      <c r="K23" s="19">
        <f t="shared" si="0"/>
        <v>10000</v>
      </c>
      <c r="L23" s="20" t="s">
        <v>15</v>
      </c>
    </row>
    <row r="24" spans="1:12" s="2" customFormat="1" ht="15.75" x14ac:dyDescent="0.25">
      <c r="A24" s="11">
        <v>22</v>
      </c>
      <c r="B24" s="12" t="s">
        <v>27</v>
      </c>
      <c r="C24" s="22" t="s">
        <v>41</v>
      </c>
      <c r="D24" s="13">
        <v>10</v>
      </c>
      <c r="E24" s="13">
        <v>0</v>
      </c>
      <c r="F24" s="13">
        <v>1</v>
      </c>
      <c r="G24" s="13">
        <v>5</v>
      </c>
      <c r="H24" s="13">
        <v>4</v>
      </c>
      <c r="I24" s="19">
        <v>36000</v>
      </c>
      <c r="J24" s="19">
        <v>0</v>
      </c>
      <c r="K24" s="19">
        <f t="shared" si="0"/>
        <v>36000</v>
      </c>
      <c r="L24" s="20" t="s">
        <v>15</v>
      </c>
    </row>
    <row r="25" spans="1:12" s="2" customFormat="1" ht="15.75" x14ac:dyDescent="0.25">
      <c r="A25" s="11">
        <v>23</v>
      </c>
      <c r="B25" s="12" t="s">
        <v>42</v>
      </c>
      <c r="C25" s="22" t="s">
        <v>43</v>
      </c>
      <c r="D25" s="13">
        <v>3</v>
      </c>
      <c r="E25" s="13">
        <v>0</v>
      </c>
      <c r="F25" s="13">
        <v>0</v>
      </c>
      <c r="G25" s="13">
        <v>0</v>
      </c>
      <c r="H25" s="13">
        <v>3</v>
      </c>
      <c r="I25" s="19">
        <v>6000</v>
      </c>
      <c r="J25" s="19">
        <v>0</v>
      </c>
      <c r="K25" s="19">
        <f t="shared" si="0"/>
        <v>6000</v>
      </c>
      <c r="L25" s="20" t="s">
        <v>15</v>
      </c>
    </row>
    <row r="26" spans="1:12" s="2" customFormat="1" ht="15.75" x14ac:dyDescent="0.25">
      <c r="A26" s="11">
        <v>24</v>
      </c>
      <c r="B26" s="12" t="s">
        <v>42</v>
      </c>
      <c r="C26" s="22" t="s">
        <v>44</v>
      </c>
      <c r="D26" s="13">
        <v>14</v>
      </c>
      <c r="E26" s="13">
        <v>0</v>
      </c>
      <c r="F26" s="13">
        <v>0</v>
      </c>
      <c r="G26" s="13">
        <v>0</v>
      </c>
      <c r="H26" s="13">
        <v>14</v>
      </c>
      <c r="I26" s="19">
        <v>28000</v>
      </c>
      <c r="J26" s="19">
        <v>0</v>
      </c>
      <c r="K26" s="19">
        <f t="shared" si="0"/>
        <v>28000</v>
      </c>
      <c r="L26" s="20" t="s">
        <v>15</v>
      </c>
    </row>
    <row r="27" spans="1:12" s="2" customFormat="1" ht="15.75" x14ac:dyDescent="0.25">
      <c r="A27" s="11">
        <v>25</v>
      </c>
      <c r="B27" s="12" t="s">
        <v>45</v>
      </c>
      <c r="C27" s="22" t="s">
        <v>46</v>
      </c>
      <c r="D27" s="13">
        <v>13</v>
      </c>
      <c r="E27" s="13">
        <v>0</v>
      </c>
      <c r="F27" s="13">
        <v>2</v>
      </c>
      <c r="G27" s="13">
        <v>2</v>
      </c>
      <c r="H27" s="13">
        <v>9</v>
      </c>
      <c r="I27" s="19">
        <v>34000</v>
      </c>
      <c r="J27" s="19">
        <v>0</v>
      </c>
      <c r="K27" s="19">
        <f t="shared" si="0"/>
        <v>34000</v>
      </c>
      <c r="L27" s="20" t="s">
        <v>15</v>
      </c>
    </row>
    <row r="28" spans="1:12" s="2" customFormat="1" ht="15.75" x14ac:dyDescent="0.25">
      <c r="A28" s="11">
        <v>26</v>
      </c>
      <c r="B28" s="12" t="s">
        <v>45</v>
      </c>
      <c r="C28" s="22" t="s">
        <v>47</v>
      </c>
      <c r="D28" s="13">
        <v>6</v>
      </c>
      <c r="E28" s="13">
        <v>0</v>
      </c>
      <c r="F28" s="13">
        <v>0</v>
      </c>
      <c r="G28" s="13">
        <v>0</v>
      </c>
      <c r="H28" s="13">
        <v>6</v>
      </c>
      <c r="I28" s="19">
        <v>12000</v>
      </c>
      <c r="J28" s="19">
        <v>0</v>
      </c>
      <c r="K28" s="19">
        <f t="shared" si="0"/>
        <v>12000</v>
      </c>
      <c r="L28" s="20" t="s">
        <v>15</v>
      </c>
    </row>
    <row r="29" spans="1:12" s="2" customFormat="1" ht="15.75" x14ac:dyDescent="0.25">
      <c r="A29" s="11">
        <v>27</v>
      </c>
      <c r="B29" s="12" t="s">
        <v>45</v>
      </c>
      <c r="C29" s="22" t="s">
        <v>48</v>
      </c>
      <c r="D29" s="13">
        <v>13</v>
      </c>
      <c r="E29" s="13">
        <v>0</v>
      </c>
      <c r="F29" s="13">
        <v>1</v>
      </c>
      <c r="G29" s="13">
        <v>0</v>
      </c>
      <c r="H29" s="13">
        <v>12</v>
      </c>
      <c r="I29" s="19">
        <v>27000</v>
      </c>
      <c r="J29" s="19">
        <v>0</v>
      </c>
      <c r="K29" s="19">
        <f t="shared" si="0"/>
        <v>27000</v>
      </c>
      <c r="L29" s="20" t="s">
        <v>15</v>
      </c>
    </row>
    <row r="30" spans="1:12" s="2" customFormat="1" ht="15.75" x14ac:dyDescent="0.25">
      <c r="A30" s="11">
        <v>28</v>
      </c>
      <c r="B30" s="12" t="s">
        <v>45</v>
      </c>
      <c r="C30" s="22" t="s">
        <v>49</v>
      </c>
      <c r="D30" s="13">
        <v>46</v>
      </c>
      <c r="E30" s="13">
        <v>0</v>
      </c>
      <c r="F30" s="13">
        <v>0</v>
      </c>
      <c r="G30" s="13">
        <v>0</v>
      </c>
      <c r="H30" s="13">
        <v>46</v>
      </c>
      <c r="I30" s="19">
        <v>92000</v>
      </c>
      <c r="J30" s="19">
        <v>0</v>
      </c>
      <c r="K30" s="19">
        <f t="shared" si="0"/>
        <v>92000</v>
      </c>
      <c r="L30" s="20" t="s">
        <v>15</v>
      </c>
    </row>
    <row r="31" spans="1:12" s="2" customFormat="1" ht="31.5" x14ac:dyDescent="0.25">
      <c r="A31" s="11">
        <v>29</v>
      </c>
      <c r="B31" s="12" t="s">
        <v>45</v>
      </c>
      <c r="C31" s="22" t="s">
        <v>50</v>
      </c>
      <c r="D31" s="13">
        <v>34</v>
      </c>
      <c r="E31" s="13">
        <v>0</v>
      </c>
      <c r="F31" s="13">
        <v>2</v>
      </c>
      <c r="G31" s="13">
        <v>0</v>
      </c>
      <c r="H31" s="13">
        <v>32</v>
      </c>
      <c r="I31" s="19">
        <v>70000</v>
      </c>
      <c r="J31" s="19">
        <v>0</v>
      </c>
      <c r="K31" s="19">
        <f t="shared" si="0"/>
        <v>70000</v>
      </c>
      <c r="L31" s="20" t="s">
        <v>15</v>
      </c>
    </row>
    <row r="32" spans="1:12" s="2" customFormat="1" ht="15.75" x14ac:dyDescent="0.25">
      <c r="A32" s="11">
        <v>30</v>
      </c>
      <c r="B32" s="12" t="s">
        <v>45</v>
      </c>
      <c r="C32" s="22" t="s">
        <v>51</v>
      </c>
      <c r="D32" s="13">
        <v>23</v>
      </c>
      <c r="E32" s="13">
        <v>0</v>
      </c>
      <c r="F32" s="13">
        <v>0</v>
      </c>
      <c r="G32" s="13">
        <v>0</v>
      </c>
      <c r="H32" s="13">
        <v>23</v>
      </c>
      <c r="I32" s="19">
        <v>46000</v>
      </c>
      <c r="J32" s="19">
        <v>0</v>
      </c>
      <c r="K32" s="19">
        <f t="shared" si="0"/>
        <v>46000</v>
      </c>
      <c r="L32" s="20" t="s">
        <v>15</v>
      </c>
    </row>
    <row r="33" spans="1:12" s="2" customFormat="1" ht="15.75" x14ac:dyDescent="0.25">
      <c r="A33" s="11">
        <v>31</v>
      </c>
      <c r="B33" s="12" t="s">
        <v>45</v>
      </c>
      <c r="C33" s="22" t="s">
        <v>52</v>
      </c>
      <c r="D33" s="13">
        <v>27</v>
      </c>
      <c r="E33" s="13">
        <v>1</v>
      </c>
      <c r="F33" s="13">
        <v>0</v>
      </c>
      <c r="G33" s="13">
        <v>1</v>
      </c>
      <c r="H33" s="13">
        <v>25</v>
      </c>
      <c r="I33" s="19">
        <v>63000</v>
      </c>
      <c r="J33" s="19">
        <v>0</v>
      </c>
      <c r="K33" s="19">
        <f t="shared" si="0"/>
        <v>63000</v>
      </c>
      <c r="L33" s="20" t="s">
        <v>15</v>
      </c>
    </row>
    <row r="34" spans="1:12" s="2" customFormat="1" ht="18" x14ac:dyDescent="0.25">
      <c r="A34" s="11">
        <v>32</v>
      </c>
      <c r="B34" s="12" t="s">
        <v>45</v>
      </c>
      <c r="C34" s="22" t="s">
        <v>53</v>
      </c>
      <c r="D34" s="13">
        <v>96</v>
      </c>
      <c r="E34" s="13">
        <v>0</v>
      </c>
      <c r="F34" s="13">
        <v>0</v>
      </c>
      <c r="G34" s="13">
        <v>34</v>
      </c>
      <c r="H34" s="13">
        <v>62</v>
      </c>
      <c r="I34" s="19">
        <v>294000</v>
      </c>
      <c r="J34" s="19">
        <v>2000</v>
      </c>
      <c r="K34" s="19">
        <f t="shared" si="0"/>
        <v>292000</v>
      </c>
      <c r="L34" s="20" t="s">
        <v>54</v>
      </c>
    </row>
    <row r="35" spans="1:12" s="2" customFormat="1" ht="15.75" x14ac:dyDescent="0.25">
      <c r="A35" s="11">
        <v>33</v>
      </c>
      <c r="B35" s="12" t="s">
        <v>45</v>
      </c>
      <c r="C35" s="10" t="s">
        <v>55</v>
      </c>
      <c r="D35" s="13">
        <v>37</v>
      </c>
      <c r="E35" s="13">
        <v>5</v>
      </c>
      <c r="F35" s="13">
        <v>0</v>
      </c>
      <c r="G35" s="13">
        <v>32</v>
      </c>
      <c r="H35" s="13">
        <v>0</v>
      </c>
      <c r="I35" s="19">
        <v>200000</v>
      </c>
      <c r="J35" s="19">
        <v>0</v>
      </c>
      <c r="K35" s="19">
        <f t="shared" si="0"/>
        <v>200000</v>
      </c>
      <c r="L35" s="20" t="s">
        <v>15</v>
      </c>
    </row>
    <row r="36" spans="1:12" s="2" customFormat="1" ht="15.75" x14ac:dyDescent="0.25">
      <c r="A36" s="11">
        <v>34</v>
      </c>
      <c r="B36" s="12" t="s">
        <v>45</v>
      </c>
      <c r="C36" s="22" t="s">
        <v>56</v>
      </c>
      <c r="D36" s="13">
        <v>1</v>
      </c>
      <c r="E36" s="13">
        <v>0</v>
      </c>
      <c r="F36" s="13">
        <v>0</v>
      </c>
      <c r="G36" s="13">
        <v>1</v>
      </c>
      <c r="H36" s="13">
        <v>0</v>
      </c>
      <c r="I36" s="19">
        <v>5000</v>
      </c>
      <c r="J36" s="19">
        <v>0</v>
      </c>
      <c r="K36" s="19">
        <f t="shared" si="0"/>
        <v>5000</v>
      </c>
      <c r="L36" s="20" t="s">
        <v>15</v>
      </c>
    </row>
    <row r="37" spans="1:12" s="2" customFormat="1" ht="15.75" x14ac:dyDescent="0.25">
      <c r="A37" s="11">
        <v>35</v>
      </c>
      <c r="B37" s="12" t="s">
        <v>57</v>
      </c>
      <c r="C37" s="22" t="s">
        <v>58</v>
      </c>
      <c r="D37" s="13">
        <v>4</v>
      </c>
      <c r="E37" s="13">
        <v>0</v>
      </c>
      <c r="F37" s="13">
        <v>0</v>
      </c>
      <c r="G37" s="13">
        <v>0</v>
      </c>
      <c r="H37" s="13">
        <v>4</v>
      </c>
      <c r="I37" s="19">
        <v>8000</v>
      </c>
      <c r="J37" s="19">
        <v>0</v>
      </c>
      <c r="K37" s="19">
        <f t="shared" si="0"/>
        <v>8000</v>
      </c>
      <c r="L37" s="20" t="s">
        <v>15</v>
      </c>
    </row>
    <row r="38" spans="1:12" s="2" customFormat="1" ht="28.5" x14ac:dyDescent="0.25">
      <c r="A38" s="11">
        <v>36</v>
      </c>
      <c r="B38" s="12" t="s">
        <v>59</v>
      </c>
      <c r="C38" s="10" t="s">
        <v>60</v>
      </c>
      <c r="D38" s="13">
        <v>16</v>
      </c>
      <c r="E38" s="13">
        <v>3</v>
      </c>
      <c r="F38" s="13">
        <v>0</v>
      </c>
      <c r="G38" s="13">
        <v>13</v>
      </c>
      <c r="H38" s="13">
        <v>0</v>
      </c>
      <c r="I38" s="19">
        <v>89000</v>
      </c>
      <c r="J38" s="19">
        <v>0</v>
      </c>
      <c r="K38" s="19">
        <f t="shared" si="0"/>
        <v>89000</v>
      </c>
      <c r="L38" s="20" t="s">
        <v>15</v>
      </c>
    </row>
    <row r="39" spans="1:12" s="2" customFormat="1" ht="15.75" x14ac:dyDescent="0.25">
      <c r="A39" s="11">
        <v>37</v>
      </c>
      <c r="B39" s="12" t="s">
        <v>61</v>
      </c>
      <c r="C39" s="10" t="s">
        <v>62</v>
      </c>
      <c r="D39" s="13">
        <v>52</v>
      </c>
      <c r="E39" s="13">
        <v>0</v>
      </c>
      <c r="F39" s="13">
        <v>1</v>
      </c>
      <c r="G39" s="13">
        <v>1</v>
      </c>
      <c r="H39" s="13">
        <v>50</v>
      </c>
      <c r="I39" s="19">
        <v>108000</v>
      </c>
      <c r="J39" s="19">
        <v>0</v>
      </c>
      <c r="K39" s="19">
        <f t="shared" si="0"/>
        <v>108000</v>
      </c>
      <c r="L39" s="20" t="s">
        <v>15</v>
      </c>
    </row>
    <row r="40" spans="1:12" s="2" customFormat="1" ht="15.75" x14ac:dyDescent="0.25">
      <c r="A40" s="11">
        <v>38</v>
      </c>
      <c r="B40" s="12" t="s">
        <v>61</v>
      </c>
      <c r="C40" s="10" t="s">
        <v>63</v>
      </c>
      <c r="D40" s="13">
        <v>4</v>
      </c>
      <c r="E40" s="13">
        <v>0</v>
      </c>
      <c r="F40" s="13">
        <v>1</v>
      </c>
      <c r="G40" s="13">
        <v>0</v>
      </c>
      <c r="H40" s="13">
        <v>3</v>
      </c>
      <c r="I40" s="19">
        <v>9000</v>
      </c>
      <c r="J40" s="19">
        <v>0</v>
      </c>
      <c r="K40" s="19">
        <f t="shared" si="0"/>
        <v>9000</v>
      </c>
      <c r="L40" s="20" t="s">
        <v>15</v>
      </c>
    </row>
    <row r="41" spans="1:12" s="2" customFormat="1" ht="15.75" x14ac:dyDescent="0.25">
      <c r="A41" s="11">
        <v>39</v>
      </c>
      <c r="B41" s="12" t="s">
        <v>61</v>
      </c>
      <c r="C41" s="10" t="s">
        <v>64</v>
      </c>
      <c r="D41" s="13">
        <v>23</v>
      </c>
      <c r="E41" s="13">
        <v>1</v>
      </c>
      <c r="F41" s="13">
        <v>0</v>
      </c>
      <c r="G41" s="13">
        <v>22</v>
      </c>
      <c r="H41" s="13">
        <v>0</v>
      </c>
      <c r="I41" s="19">
        <v>118000</v>
      </c>
      <c r="J41" s="19">
        <v>0</v>
      </c>
      <c r="K41" s="19">
        <f t="shared" si="0"/>
        <v>118000</v>
      </c>
      <c r="L41" s="20" t="s">
        <v>15</v>
      </c>
    </row>
    <row r="42" spans="1:12" s="2" customFormat="1" ht="15.75" x14ac:dyDescent="0.25">
      <c r="A42" s="11">
        <v>40</v>
      </c>
      <c r="B42" s="12" t="s">
        <v>61</v>
      </c>
      <c r="C42" s="10" t="s">
        <v>65</v>
      </c>
      <c r="D42" s="13">
        <v>9</v>
      </c>
      <c r="E42" s="13">
        <v>0</v>
      </c>
      <c r="F42" s="13">
        <v>0</v>
      </c>
      <c r="G42" s="13">
        <v>0</v>
      </c>
      <c r="H42" s="13">
        <v>9</v>
      </c>
      <c r="I42" s="19">
        <v>18000</v>
      </c>
      <c r="J42" s="19">
        <v>0</v>
      </c>
      <c r="K42" s="19">
        <f t="shared" si="0"/>
        <v>18000</v>
      </c>
      <c r="L42" s="20" t="s">
        <v>15</v>
      </c>
    </row>
    <row r="43" spans="1:12" s="2" customFormat="1" ht="15.75" x14ac:dyDescent="0.25">
      <c r="A43" s="11">
        <v>41</v>
      </c>
      <c r="B43" s="12" t="s">
        <v>61</v>
      </c>
      <c r="C43" s="10" t="s">
        <v>29</v>
      </c>
      <c r="D43" s="13">
        <v>6</v>
      </c>
      <c r="E43" s="13">
        <v>0</v>
      </c>
      <c r="F43" s="13">
        <v>0</v>
      </c>
      <c r="G43" s="13">
        <v>2</v>
      </c>
      <c r="H43" s="13">
        <v>4</v>
      </c>
      <c r="I43" s="19">
        <v>18000</v>
      </c>
      <c r="J43" s="19">
        <v>0</v>
      </c>
      <c r="K43" s="19">
        <f t="shared" si="0"/>
        <v>18000</v>
      </c>
      <c r="L43" s="20" t="s">
        <v>15</v>
      </c>
    </row>
    <row r="44" spans="1:12" s="2" customFormat="1" ht="15.75" x14ac:dyDescent="0.25">
      <c r="A44" s="11">
        <v>42</v>
      </c>
      <c r="B44" s="12" t="s">
        <v>61</v>
      </c>
      <c r="C44" s="10" t="s">
        <v>66</v>
      </c>
      <c r="D44" s="13">
        <v>2</v>
      </c>
      <c r="E44" s="13">
        <v>0</v>
      </c>
      <c r="F44" s="13">
        <v>1</v>
      </c>
      <c r="G44" s="13">
        <v>0</v>
      </c>
      <c r="H44" s="13">
        <v>1</v>
      </c>
      <c r="I44" s="19">
        <v>5000</v>
      </c>
      <c r="J44" s="19">
        <v>0</v>
      </c>
      <c r="K44" s="19">
        <f t="shared" si="0"/>
        <v>5000</v>
      </c>
      <c r="L44" s="20" t="s">
        <v>15</v>
      </c>
    </row>
    <row r="45" spans="1:12" s="2" customFormat="1" ht="28.5" x14ac:dyDescent="0.25">
      <c r="A45" s="11">
        <v>43</v>
      </c>
      <c r="B45" s="12" t="s">
        <v>61</v>
      </c>
      <c r="C45" s="10" t="s">
        <v>67</v>
      </c>
      <c r="D45" s="13">
        <v>1</v>
      </c>
      <c r="E45" s="13">
        <v>0</v>
      </c>
      <c r="F45" s="13">
        <v>0</v>
      </c>
      <c r="G45" s="13">
        <v>0</v>
      </c>
      <c r="H45" s="13">
        <v>1</v>
      </c>
      <c r="I45" s="19">
        <v>2000</v>
      </c>
      <c r="J45" s="19">
        <v>0</v>
      </c>
      <c r="K45" s="19">
        <f t="shared" si="0"/>
        <v>2000</v>
      </c>
      <c r="L45" s="20" t="s">
        <v>15</v>
      </c>
    </row>
    <row r="46" spans="1:12" s="2" customFormat="1" ht="15.75" x14ac:dyDescent="0.25">
      <c r="A46" s="11">
        <v>44</v>
      </c>
      <c r="B46" s="12" t="s">
        <v>61</v>
      </c>
      <c r="C46" s="10" t="s">
        <v>30</v>
      </c>
      <c r="D46" s="13">
        <v>64</v>
      </c>
      <c r="E46" s="13">
        <v>15</v>
      </c>
      <c r="F46" s="13">
        <v>0</v>
      </c>
      <c r="G46" s="13">
        <v>49</v>
      </c>
      <c r="H46" s="13">
        <v>0</v>
      </c>
      <c r="I46" s="19">
        <v>365000</v>
      </c>
      <c r="J46" s="19">
        <v>0</v>
      </c>
      <c r="K46" s="19">
        <f t="shared" si="0"/>
        <v>365000</v>
      </c>
      <c r="L46" s="20" t="s">
        <v>15</v>
      </c>
    </row>
    <row r="47" spans="1:12" s="2" customFormat="1" ht="18" x14ac:dyDescent="0.25">
      <c r="A47" s="11">
        <v>45</v>
      </c>
      <c r="B47" s="12" t="s">
        <v>61</v>
      </c>
      <c r="C47" s="10" t="s">
        <v>41</v>
      </c>
      <c r="D47" s="13">
        <v>27</v>
      </c>
      <c r="E47" s="13">
        <v>5</v>
      </c>
      <c r="F47" s="13">
        <v>2</v>
      </c>
      <c r="G47" s="13">
        <v>16</v>
      </c>
      <c r="H47" s="13">
        <v>4</v>
      </c>
      <c r="I47" s="19">
        <v>134000</v>
      </c>
      <c r="J47" s="19">
        <v>5000</v>
      </c>
      <c r="K47" s="19">
        <f t="shared" si="0"/>
        <v>129000</v>
      </c>
      <c r="L47" s="20" t="s">
        <v>68</v>
      </c>
    </row>
    <row r="48" spans="1:12" s="2" customFormat="1" ht="15.75" x14ac:dyDescent="0.25">
      <c r="A48" s="11">
        <v>46</v>
      </c>
      <c r="B48" s="12" t="s">
        <v>61</v>
      </c>
      <c r="C48" s="10" t="s">
        <v>69</v>
      </c>
      <c r="D48" s="13">
        <v>2</v>
      </c>
      <c r="E48" s="13">
        <v>0</v>
      </c>
      <c r="F48" s="13">
        <v>0</v>
      </c>
      <c r="G48" s="13">
        <v>2</v>
      </c>
      <c r="H48" s="13">
        <v>0</v>
      </c>
      <c r="I48" s="19">
        <v>10000</v>
      </c>
      <c r="J48" s="19">
        <v>0</v>
      </c>
      <c r="K48" s="19">
        <f t="shared" si="0"/>
        <v>10000</v>
      </c>
      <c r="L48" s="20" t="s">
        <v>15</v>
      </c>
    </row>
    <row r="49" spans="1:12" s="2" customFormat="1" ht="36" x14ac:dyDescent="0.25">
      <c r="A49" s="11">
        <v>47</v>
      </c>
      <c r="B49" s="12" t="s">
        <v>61</v>
      </c>
      <c r="C49" s="10" t="s">
        <v>31</v>
      </c>
      <c r="D49" s="13">
        <v>10</v>
      </c>
      <c r="E49" s="13">
        <v>0</v>
      </c>
      <c r="F49" s="13">
        <v>1</v>
      </c>
      <c r="G49" s="13">
        <v>1</v>
      </c>
      <c r="H49" s="13">
        <v>8</v>
      </c>
      <c r="I49" s="19">
        <v>24000</v>
      </c>
      <c r="J49" s="19">
        <v>2000</v>
      </c>
      <c r="K49" s="19">
        <f t="shared" si="0"/>
        <v>22000</v>
      </c>
      <c r="L49" s="20" t="s">
        <v>70</v>
      </c>
    </row>
    <row r="50" spans="1:12" s="2" customFormat="1" ht="15.75" x14ac:dyDescent="0.25">
      <c r="A50" s="11">
        <v>48</v>
      </c>
      <c r="B50" s="12" t="s">
        <v>61</v>
      </c>
      <c r="C50" s="14" t="s">
        <v>71</v>
      </c>
      <c r="D50" s="13">
        <v>20</v>
      </c>
      <c r="E50" s="13">
        <v>0</v>
      </c>
      <c r="F50" s="13">
        <v>0</v>
      </c>
      <c r="G50" s="13">
        <v>12</v>
      </c>
      <c r="H50" s="13">
        <v>8</v>
      </c>
      <c r="I50" s="19">
        <v>76000</v>
      </c>
      <c r="J50" s="19">
        <v>0</v>
      </c>
      <c r="K50" s="19">
        <f t="shared" si="0"/>
        <v>76000</v>
      </c>
      <c r="L50" s="20" t="s">
        <v>15</v>
      </c>
    </row>
    <row r="51" spans="1:12" s="2" customFormat="1" ht="15.75" x14ac:dyDescent="0.25">
      <c r="A51" s="11">
        <v>49</v>
      </c>
      <c r="B51" s="12" t="s">
        <v>61</v>
      </c>
      <c r="C51" s="10" t="s">
        <v>18</v>
      </c>
      <c r="D51" s="13">
        <v>12</v>
      </c>
      <c r="E51" s="13">
        <v>1</v>
      </c>
      <c r="F51" s="13">
        <v>0</v>
      </c>
      <c r="G51" s="13">
        <v>0</v>
      </c>
      <c r="H51" s="13">
        <v>11</v>
      </c>
      <c r="I51" s="19">
        <v>30000</v>
      </c>
      <c r="J51" s="19">
        <v>0</v>
      </c>
      <c r="K51" s="19">
        <f t="shared" si="0"/>
        <v>30000</v>
      </c>
      <c r="L51" s="20" t="s">
        <v>15</v>
      </c>
    </row>
    <row r="52" spans="1:12" s="2" customFormat="1" ht="15.75" x14ac:dyDescent="0.25">
      <c r="A52" s="11">
        <v>50</v>
      </c>
      <c r="B52" s="12" t="s">
        <v>61</v>
      </c>
      <c r="C52" s="24" t="s">
        <v>72</v>
      </c>
      <c r="D52" s="13">
        <v>4</v>
      </c>
      <c r="E52" s="13">
        <v>0</v>
      </c>
      <c r="F52" s="13">
        <v>0</v>
      </c>
      <c r="G52" s="13">
        <v>2</v>
      </c>
      <c r="H52" s="13">
        <v>2</v>
      </c>
      <c r="I52" s="19">
        <v>14000</v>
      </c>
      <c r="J52" s="19">
        <v>0</v>
      </c>
      <c r="K52" s="19">
        <f t="shared" si="0"/>
        <v>14000</v>
      </c>
      <c r="L52" s="20" t="s">
        <v>15</v>
      </c>
    </row>
    <row r="53" spans="1:12" s="2" customFormat="1" ht="15.75" x14ac:dyDescent="0.25">
      <c r="A53" s="11">
        <v>51</v>
      </c>
      <c r="B53" s="12" t="s">
        <v>61</v>
      </c>
      <c r="C53" s="10" t="s">
        <v>36</v>
      </c>
      <c r="D53" s="13">
        <v>11</v>
      </c>
      <c r="E53" s="13">
        <v>0</v>
      </c>
      <c r="F53" s="13">
        <v>0</v>
      </c>
      <c r="G53" s="13">
        <v>7</v>
      </c>
      <c r="H53" s="13">
        <v>4</v>
      </c>
      <c r="I53" s="19">
        <v>43000</v>
      </c>
      <c r="J53" s="19">
        <v>0</v>
      </c>
      <c r="K53" s="19">
        <f t="shared" si="0"/>
        <v>43000</v>
      </c>
      <c r="L53" s="20" t="s">
        <v>15</v>
      </c>
    </row>
    <row r="54" spans="1:12" s="2" customFormat="1" ht="99" x14ac:dyDescent="0.25">
      <c r="A54" s="11">
        <v>52</v>
      </c>
      <c r="B54" s="12" t="s">
        <v>61</v>
      </c>
      <c r="C54" s="10" t="s">
        <v>73</v>
      </c>
      <c r="D54" s="13">
        <v>53</v>
      </c>
      <c r="E54" s="13">
        <v>0</v>
      </c>
      <c r="F54" s="13">
        <v>1</v>
      </c>
      <c r="G54" s="13">
        <v>0</v>
      </c>
      <c r="H54" s="13">
        <v>52</v>
      </c>
      <c r="I54" s="19">
        <v>107000</v>
      </c>
      <c r="J54" s="19">
        <v>6000</v>
      </c>
      <c r="K54" s="19">
        <f t="shared" si="0"/>
        <v>101000</v>
      </c>
      <c r="L54" s="20" t="s">
        <v>74</v>
      </c>
    </row>
    <row r="55" spans="1:12" s="2" customFormat="1" ht="15.75" x14ac:dyDescent="0.25">
      <c r="A55" s="11">
        <v>53</v>
      </c>
      <c r="B55" s="12" t="s">
        <v>61</v>
      </c>
      <c r="C55" s="10" t="s">
        <v>75</v>
      </c>
      <c r="D55" s="13">
        <v>21</v>
      </c>
      <c r="E55" s="13">
        <v>0</v>
      </c>
      <c r="F55" s="13">
        <v>0</v>
      </c>
      <c r="G55" s="13">
        <v>20</v>
      </c>
      <c r="H55" s="13">
        <v>1</v>
      </c>
      <c r="I55" s="19">
        <v>102000</v>
      </c>
      <c r="J55" s="19">
        <v>0</v>
      </c>
      <c r="K55" s="19">
        <f t="shared" si="0"/>
        <v>102000</v>
      </c>
      <c r="L55" s="20" t="s">
        <v>15</v>
      </c>
    </row>
    <row r="56" spans="1:12" s="2" customFormat="1" ht="15.75" x14ac:dyDescent="0.25">
      <c r="A56" s="11">
        <v>54</v>
      </c>
      <c r="B56" s="12" t="s">
        <v>61</v>
      </c>
      <c r="C56" s="10" t="s">
        <v>28</v>
      </c>
      <c r="D56" s="13">
        <v>24</v>
      </c>
      <c r="E56" s="13">
        <v>0</v>
      </c>
      <c r="F56" s="13">
        <v>1</v>
      </c>
      <c r="G56" s="13">
        <v>7</v>
      </c>
      <c r="H56" s="13">
        <v>16</v>
      </c>
      <c r="I56" s="19">
        <v>70000</v>
      </c>
      <c r="J56" s="19">
        <v>0</v>
      </c>
      <c r="K56" s="19">
        <f t="shared" si="0"/>
        <v>70000</v>
      </c>
      <c r="L56" s="20" t="s">
        <v>15</v>
      </c>
    </row>
    <row r="57" spans="1:12" s="2" customFormat="1" ht="15.75" x14ac:dyDescent="0.25">
      <c r="A57" s="11">
        <v>55</v>
      </c>
      <c r="B57" s="12" t="s">
        <v>61</v>
      </c>
      <c r="C57" s="10" t="s">
        <v>76</v>
      </c>
      <c r="D57" s="13">
        <v>8</v>
      </c>
      <c r="E57" s="13">
        <v>1</v>
      </c>
      <c r="F57" s="13">
        <v>0</v>
      </c>
      <c r="G57" s="13">
        <v>7</v>
      </c>
      <c r="H57" s="13">
        <v>0</v>
      </c>
      <c r="I57" s="19">
        <v>43000</v>
      </c>
      <c r="J57" s="19">
        <v>0</v>
      </c>
      <c r="K57" s="19">
        <f t="shared" si="0"/>
        <v>43000</v>
      </c>
      <c r="L57" s="20" t="s">
        <v>15</v>
      </c>
    </row>
    <row r="58" spans="1:12" s="2" customFormat="1" ht="15.75" x14ac:dyDescent="0.25">
      <c r="A58" s="11">
        <v>56</v>
      </c>
      <c r="B58" s="12" t="s">
        <v>61</v>
      </c>
      <c r="C58" s="10" t="s">
        <v>37</v>
      </c>
      <c r="D58" s="13">
        <v>12</v>
      </c>
      <c r="E58" s="13">
        <v>0</v>
      </c>
      <c r="F58" s="13">
        <v>4</v>
      </c>
      <c r="G58" s="13">
        <v>0</v>
      </c>
      <c r="H58" s="13">
        <v>8</v>
      </c>
      <c r="I58" s="19">
        <v>28000</v>
      </c>
      <c r="J58" s="19">
        <v>0</v>
      </c>
      <c r="K58" s="19">
        <f t="shared" si="0"/>
        <v>28000</v>
      </c>
      <c r="L58" s="20" t="s">
        <v>15</v>
      </c>
    </row>
    <row r="59" spans="1:12" s="2" customFormat="1" ht="15.75" x14ac:dyDescent="0.25">
      <c r="A59" s="11">
        <v>57</v>
      </c>
      <c r="B59" s="12" t="s">
        <v>61</v>
      </c>
      <c r="C59" s="10" t="s">
        <v>77</v>
      </c>
      <c r="D59" s="13">
        <v>3</v>
      </c>
      <c r="E59" s="13">
        <v>1</v>
      </c>
      <c r="F59" s="13">
        <v>1</v>
      </c>
      <c r="G59" s="13">
        <v>0</v>
      </c>
      <c r="H59" s="13">
        <v>1</v>
      </c>
      <c r="I59" s="19">
        <v>13000</v>
      </c>
      <c r="J59" s="19">
        <v>0</v>
      </c>
      <c r="K59" s="19">
        <f t="shared" si="0"/>
        <v>13000</v>
      </c>
      <c r="L59" s="20" t="s">
        <v>15</v>
      </c>
    </row>
    <row r="60" spans="1:12" s="2" customFormat="1" ht="15.75" x14ac:dyDescent="0.25">
      <c r="A60" s="11">
        <v>58</v>
      </c>
      <c r="B60" s="12" t="s">
        <v>61</v>
      </c>
      <c r="C60" s="10" t="s">
        <v>78</v>
      </c>
      <c r="D60" s="13">
        <v>8</v>
      </c>
      <c r="E60" s="13">
        <v>0</v>
      </c>
      <c r="F60" s="13">
        <v>0</v>
      </c>
      <c r="G60" s="13">
        <v>8</v>
      </c>
      <c r="H60" s="13">
        <v>0</v>
      </c>
      <c r="I60" s="19">
        <v>40000</v>
      </c>
      <c r="J60" s="19">
        <v>0</v>
      </c>
      <c r="K60" s="19">
        <f t="shared" si="0"/>
        <v>40000</v>
      </c>
      <c r="L60" s="20" t="s">
        <v>15</v>
      </c>
    </row>
    <row r="61" spans="1:12" s="2" customFormat="1" ht="15.75" x14ac:dyDescent="0.25">
      <c r="A61" s="11">
        <v>59</v>
      </c>
      <c r="B61" s="12" t="s">
        <v>61</v>
      </c>
      <c r="C61" s="10" t="s">
        <v>79</v>
      </c>
      <c r="D61" s="13">
        <v>1</v>
      </c>
      <c r="E61" s="13">
        <v>0</v>
      </c>
      <c r="F61" s="13">
        <v>0</v>
      </c>
      <c r="G61" s="13">
        <v>0</v>
      </c>
      <c r="H61" s="13">
        <v>1</v>
      </c>
      <c r="I61" s="19">
        <v>2000</v>
      </c>
      <c r="J61" s="19">
        <v>0</v>
      </c>
      <c r="K61" s="19">
        <f t="shared" si="0"/>
        <v>2000</v>
      </c>
      <c r="L61" s="20" t="s">
        <v>15</v>
      </c>
    </row>
    <row r="62" spans="1:12" s="2" customFormat="1" ht="15.75" x14ac:dyDescent="0.25">
      <c r="A62" s="11">
        <v>60</v>
      </c>
      <c r="B62" s="12" t="s">
        <v>61</v>
      </c>
      <c r="C62" s="10" t="s">
        <v>80</v>
      </c>
      <c r="D62" s="13">
        <v>1</v>
      </c>
      <c r="E62" s="13">
        <v>1</v>
      </c>
      <c r="F62" s="13">
        <v>0</v>
      </c>
      <c r="G62" s="13">
        <v>0</v>
      </c>
      <c r="H62" s="13">
        <v>0</v>
      </c>
      <c r="I62" s="19">
        <v>8000</v>
      </c>
      <c r="J62" s="19">
        <v>0</v>
      </c>
      <c r="K62" s="19">
        <f t="shared" si="0"/>
        <v>8000</v>
      </c>
      <c r="L62" s="20" t="s">
        <v>15</v>
      </c>
    </row>
    <row r="63" spans="1:12" s="2" customFormat="1" ht="15.75" x14ac:dyDescent="0.25">
      <c r="A63" s="11">
        <v>61</v>
      </c>
      <c r="B63" s="12" t="s">
        <v>61</v>
      </c>
      <c r="C63" s="10" t="s">
        <v>38</v>
      </c>
      <c r="D63" s="13">
        <v>35</v>
      </c>
      <c r="E63" s="13">
        <v>3</v>
      </c>
      <c r="F63" s="13">
        <v>0</v>
      </c>
      <c r="G63" s="13">
        <v>32</v>
      </c>
      <c r="H63" s="13">
        <v>0</v>
      </c>
      <c r="I63" s="19">
        <v>184000</v>
      </c>
      <c r="J63" s="19">
        <v>0</v>
      </c>
      <c r="K63" s="19">
        <f t="shared" si="0"/>
        <v>184000</v>
      </c>
      <c r="L63" s="20" t="s">
        <v>15</v>
      </c>
    </row>
    <row r="64" spans="1:12" s="2" customFormat="1" ht="15.75" x14ac:dyDescent="0.25">
      <c r="A64" s="11">
        <v>62</v>
      </c>
      <c r="B64" s="12" t="s">
        <v>61</v>
      </c>
      <c r="C64" s="10" t="s">
        <v>39</v>
      </c>
      <c r="D64" s="13">
        <v>38</v>
      </c>
      <c r="E64" s="13">
        <v>0</v>
      </c>
      <c r="F64" s="13">
        <v>1</v>
      </c>
      <c r="G64" s="13">
        <v>0</v>
      </c>
      <c r="H64" s="13">
        <v>37</v>
      </c>
      <c r="I64" s="19">
        <v>77000</v>
      </c>
      <c r="J64" s="19">
        <v>0</v>
      </c>
      <c r="K64" s="19">
        <f t="shared" si="0"/>
        <v>77000</v>
      </c>
      <c r="L64" s="20" t="s">
        <v>15</v>
      </c>
    </row>
    <row r="65" spans="1:12" s="2" customFormat="1" ht="81" customHeight="1" x14ac:dyDescent="0.25">
      <c r="A65" s="11">
        <v>63</v>
      </c>
      <c r="B65" s="12" t="s">
        <v>61</v>
      </c>
      <c r="C65" s="10" t="s">
        <v>81</v>
      </c>
      <c r="D65" s="13">
        <v>228</v>
      </c>
      <c r="E65" s="13">
        <v>27</v>
      </c>
      <c r="F65" s="13">
        <v>0</v>
      </c>
      <c r="G65" s="13">
        <v>201</v>
      </c>
      <c r="H65" s="13">
        <v>0</v>
      </c>
      <c r="I65" s="19">
        <v>1221000</v>
      </c>
      <c r="J65" s="19">
        <v>10000</v>
      </c>
      <c r="K65" s="19">
        <f t="shared" si="0"/>
        <v>1211000</v>
      </c>
      <c r="L65" s="20" t="s">
        <v>82</v>
      </c>
    </row>
    <row r="66" spans="1:12" s="2" customFormat="1" ht="15.75" x14ac:dyDescent="0.25">
      <c r="A66" s="11">
        <v>64</v>
      </c>
      <c r="B66" s="12" t="s">
        <v>83</v>
      </c>
      <c r="C66" s="10" t="s">
        <v>49</v>
      </c>
      <c r="D66" s="13">
        <v>73</v>
      </c>
      <c r="E66" s="13">
        <v>0</v>
      </c>
      <c r="F66" s="13">
        <v>1</v>
      </c>
      <c r="G66" s="13">
        <v>0</v>
      </c>
      <c r="H66" s="13">
        <v>72</v>
      </c>
      <c r="I66" s="19">
        <v>147000</v>
      </c>
      <c r="J66" s="19">
        <v>0</v>
      </c>
      <c r="K66" s="19">
        <f t="shared" si="0"/>
        <v>147000</v>
      </c>
      <c r="L66" s="20" t="s">
        <v>15</v>
      </c>
    </row>
    <row r="67" spans="1:12" s="2" customFormat="1" ht="27" x14ac:dyDescent="0.25">
      <c r="A67" s="11">
        <v>65</v>
      </c>
      <c r="B67" s="12" t="s">
        <v>83</v>
      </c>
      <c r="C67" s="10" t="s">
        <v>84</v>
      </c>
      <c r="D67" s="13">
        <v>36</v>
      </c>
      <c r="E67" s="13">
        <v>0</v>
      </c>
      <c r="F67" s="13">
        <v>0</v>
      </c>
      <c r="G67" s="13">
        <v>1</v>
      </c>
      <c r="H67" s="13">
        <v>35</v>
      </c>
      <c r="I67" s="19">
        <v>75000</v>
      </c>
      <c r="J67" s="19">
        <v>2000</v>
      </c>
      <c r="K67" s="19">
        <f>I67-J67</f>
        <v>73000</v>
      </c>
      <c r="L67" s="20" t="s">
        <v>85</v>
      </c>
    </row>
    <row r="68" spans="1:12" s="2" customFormat="1" ht="15.75" x14ac:dyDescent="0.25">
      <c r="A68" s="11">
        <v>66</v>
      </c>
      <c r="B68" s="12" t="s">
        <v>83</v>
      </c>
      <c r="C68" s="10" t="s">
        <v>86</v>
      </c>
      <c r="D68" s="13">
        <v>37</v>
      </c>
      <c r="E68" s="13">
        <v>0</v>
      </c>
      <c r="F68" s="13">
        <v>1</v>
      </c>
      <c r="G68" s="13">
        <v>0</v>
      </c>
      <c r="H68" s="13">
        <v>36</v>
      </c>
      <c r="I68" s="19">
        <v>75000</v>
      </c>
      <c r="J68" s="19">
        <v>0</v>
      </c>
      <c r="K68" s="19">
        <f t="shared" ref="K68:K99" si="1">I68-J68</f>
        <v>75000</v>
      </c>
      <c r="L68" s="20" t="s">
        <v>15</v>
      </c>
    </row>
    <row r="69" spans="1:12" s="2" customFormat="1" ht="36" x14ac:dyDescent="0.25">
      <c r="A69" s="11">
        <v>67</v>
      </c>
      <c r="B69" s="12" t="s">
        <v>83</v>
      </c>
      <c r="C69" s="10" t="s">
        <v>46</v>
      </c>
      <c r="D69" s="13">
        <v>5</v>
      </c>
      <c r="E69" s="13">
        <v>0</v>
      </c>
      <c r="F69" s="13">
        <v>1</v>
      </c>
      <c r="G69" s="13">
        <v>0</v>
      </c>
      <c r="H69" s="13">
        <v>4</v>
      </c>
      <c r="I69" s="19">
        <v>11000</v>
      </c>
      <c r="J69" s="19">
        <v>2000</v>
      </c>
      <c r="K69" s="19">
        <f t="shared" si="1"/>
        <v>9000</v>
      </c>
      <c r="L69" s="20" t="s">
        <v>87</v>
      </c>
    </row>
    <row r="70" spans="1:12" s="2" customFormat="1" ht="36" x14ac:dyDescent="0.25">
      <c r="A70" s="11">
        <v>68</v>
      </c>
      <c r="B70" s="12" t="s">
        <v>83</v>
      </c>
      <c r="C70" s="10" t="s">
        <v>52</v>
      </c>
      <c r="D70" s="13">
        <v>28</v>
      </c>
      <c r="E70" s="13">
        <v>1</v>
      </c>
      <c r="F70" s="13">
        <v>1</v>
      </c>
      <c r="G70" s="13">
        <v>5</v>
      </c>
      <c r="H70" s="13">
        <v>21</v>
      </c>
      <c r="I70" s="19">
        <v>78000</v>
      </c>
      <c r="J70" s="19">
        <v>2000</v>
      </c>
      <c r="K70" s="19">
        <f t="shared" si="1"/>
        <v>76000</v>
      </c>
      <c r="L70" s="20" t="s">
        <v>88</v>
      </c>
    </row>
    <row r="71" spans="1:12" s="2" customFormat="1" ht="15.75" x14ac:dyDescent="0.25">
      <c r="A71" s="11">
        <v>69</v>
      </c>
      <c r="B71" s="12" t="s">
        <v>83</v>
      </c>
      <c r="C71" s="10" t="s">
        <v>89</v>
      </c>
      <c r="D71" s="13">
        <v>2</v>
      </c>
      <c r="E71" s="13">
        <v>0</v>
      </c>
      <c r="F71" s="13">
        <v>0</v>
      </c>
      <c r="G71" s="13">
        <v>0</v>
      </c>
      <c r="H71" s="13">
        <v>2</v>
      </c>
      <c r="I71" s="19">
        <v>4000</v>
      </c>
      <c r="J71" s="19">
        <v>0</v>
      </c>
      <c r="K71" s="19">
        <f t="shared" si="1"/>
        <v>4000</v>
      </c>
      <c r="L71" s="20" t="s">
        <v>15</v>
      </c>
    </row>
    <row r="72" spans="1:12" s="2" customFormat="1" ht="36" x14ac:dyDescent="0.25">
      <c r="A72" s="11">
        <v>70</v>
      </c>
      <c r="B72" s="12" t="s">
        <v>83</v>
      </c>
      <c r="C72" s="10" t="s">
        <v>90</v>
      </c>
      <c r="D72" s="13">
        <v>28</v>
      </c>
      <c r="E72" s="13">
        <v>0</v>
      </c>
      <c r="F72" s="13">
        <v>0</v>
      </c>
      <c r="G72" s="13">
        <v>28</v>
      </c>
      <c r="H72" s="13">
        <v>0</v>
      </c>
      <c r="I72" s="19">
        <v>140000</v>
      </c>
      <c r="J72" s="19">
        <v>5000</v>
      </c>
      <c r="K72" s="19">
        <f t="shared" si="1"/>
        <v>135000</v>
      </c>
      <c r="L72" s="20" t="s">
        <v>91</v>
      </c>
    </row>
    <row r="73" spans="1:12" s="2" customFormat="1" ht="15.75" x14ac:dyDescent="0.25">
      <c r="A73" s="11">
        <v>71</v>
      </c>
      <c r="B73" s="12" t="s">
        <v>83</v>
      </c>
      <c r="C73" s="10" t="s">
        <v>92</v>
      </c>
      <c r="D73" s="13">
        <v>54</v>
      </c>
      <c r="E73" s="13">
        <v>0</v>
      </c>
      <c r="F73" s="13">
        <v>0</v>
      </c>
      <c r="G73" s="13">
        <v>2</v>
      </c>
      <c r="H73" s="13">
        <v>52</v>
      </c>
      <c r="I73" s="19">
        <v>114000</v>
      </c>
      <c r="J73" s="19">
        <v>0</v>
      </c>
      <c r="K73" s="19">
        <f t="shared" si="1"/>
        <v>114000</v>
      </c>
      <c r="L73" s="20" t="s">
        <v>15</v>
      </c>
    </row>
    <row r="74" spans="1:12" s="2" customFormat="1" ht="15.75" x14ac:dyDescent="0.25">
      <c r="A74" s="11">
        <v>72</v>
      </c>
      <c r="B74" s="12" t="s">
        <v>83</v>
      </c>
      <c r="C74" s="10" t="s">
        <v>93</v>
      </c>
      <c r="D74" s="13">
        <v>44</v>
      </c>
      <c r="E74" s="13">
        <v>8</v>
      </c>
      <c r="F74" s="13">
        <v>0</v>
      </c>
      <c r="G74" s="13">
        <v>36</v>
      </c>
      <c r="H74" s="13">
        <v>0</v>
      </c>
      <c r="I74" s="19">
        <v>244000</v>
      </c>
      <c r="J74" s="19">
        <v>0</v>
      </c>
      <c r="K74" s="19">
        <f t="shared" si="1"/>
        <v>244000</v>
      </c>
      <c r="L74" s="20" t="s">
        <v>15</v>
      </c>
    </row>
    <row r="75" spans="1:12" s="2" customFormat="1" ht="15.75" x14ac:dyDescent="0.25">
      <c r="A75" s="11">
        <v>73</v>
      </c>
      <c r="B75" s="12" t="s">
        <v>83</v>
      </c>
      <c r="C75" s="10" t="s">
        <v>94</v>
      </c>
      <c r="D75" s="13">
        <v>6</v>
      </c>
      <c r="E75" s="13">
        <v>0</v>
      </c>
      <c r="F75" s="13">
        <v>0</v>
      </c>
      <c r="G75" s="13">
        <v>1</v>
      </c>
      <c r="H75" s="13">
        <v>5</v>
      </c>
      <c r="I75" s="19">
        <v>15000</v>
      </c>
      <c r="J75" s="19">
        <v>0</v>
      </c>
      <c r="K75" s="19">
        <f t="shared" si="1"/>
        <v>15000</v>
      </c>
      <c r="L75" s="20" t="s">
        <v>15</v>
      </c>
    </row>
    <row r="76" spans="1:12" s="2" customFormat="1" ht="15.75" x14ac:dyDescent="0.25">
      <c r="A76" s="11">
        <v>74</v>
      </c>
      <c r="B76" s="12" t="s">
        <v>83</v>
      </c>
      <c r="C76" s="10" t="s">
        <v>53</v>
      </c>
      <c r="D76" s="13">
        <v>122</v>
      </c>
      <c r="E76" s="13">
        <v>1</v>
      </c>
      <c r="F76" s="13">
        <v>1</v>
      </c>
      <c r="G76" s="13">
        <v>47</v>
      </c>
      <c r="H76" s="13">
        <v>73</v>
      </c>
      <c r="I76" s="19">
        <v>392000</v>
      </c>
      <c r="J76" s="19">
        <v>0</v>
      </c>
      <c r="K76" s="19">
        <f t="shared" si="1"/>
        <v>392000</v>
      </c>
      <c r="L76" s="20" t="s">
        <v>15</v>
      </c>
    </row>
    <row r="77" spans="1:12" s="2" customFormat="1" ht="15.75" x14ac:dyDescent="0.25">
      <c r="A77" s="11">
        <v>75</v>
      </c>
      <c r="B77" s="12" t="s">
        <v>83</v>
      </c>
      <c r="C77" s="10" t="s">
        <v>47</v>
      </c>
      <c r="D77" s="13">
        <v>43</v>
      </c>
      <c r="E77" s="13">
        <v>0</v>
      </c>
      <c r="F77" s="13">
        <v>6</v>
      </c>
      <c r="G77" s="13">
        <v>0</v>
      </c>
      <c r="H77" s="13">
        <v>37</v>
      </c>
      <c r="I77" s="19">
        <v>92000</v>
      </c>
      <c r="J77" s="19">
        <v>0</v>
      </c>
      <c r="K77" s="19">
        <f t="shared" si="1"/>
        <v>92000</v>
      </c>
      <c r="L77" s="20" t="s">
        <v>15</v>
      </c>
    </row>
    <row r="78" spans="1:12" s="2" customFormat="1" ht="15.75" x14ac:dyDescent="0.25">
      <c r="A78" s="11">
        <v>76</v>
      </c>
      <c r="B78" s="12" t="s">
        <v>83</v>
      </c>
      <c r="C78" s="24" t="s">
        <v>95</v>
      </c>
      <c r="D78" s="13">
        <v>161</v>
      </c>
      <c r="E78" s="13">
        <v>0</v>
      </c>
      <c r="F78" s="13">
        <v>8</v>
      </c>
      <c r="G78" s="13">
        <v>0</v>
      </c>
      <c r="H78" s="13">
        <v>153</v>
      </c>
      <c r="I78" s="19">
        <v>330000</v>
      </c>
      <c r="J78" s="19">
        <v>0</v>
      </c>
      <c r="K78" s="19">
        <f t="shared" si="1"/>
        <v>330000</v>
      </c>
      <c r="L78" s="20" t="s">
        <v>15</v>
      </c>
    </row>
    <row r="79" spans="1:12" s="2" customFormat="1" ht="15.75" x14ac:dyDescent="0.25">
      <c r="A79" s="11">
        <v>77</v>
      </c>
      <c r="B79" s="12" t="s">
        <v>83</v>
      </c>
      <c r="C79" s="10" t="s">
        <v>96</v>
      </c>
      <c r="D79" s="13">
        <v>15</v>
      </c>
      <c r="E79" s="13">
        <v>0</v>
      </c>
      <c r="F79" s="13">
        <v>1</v>
      </c>
      <c r="G79" s="13">
        <v>1</v>
      </c>
      <c r="H79" s="13">
        <v>13</v>
      </c>
      <c r="I79" s="19">
        <v>34000</v>
      </c>
      <c r="J79" s="19">
        <v>0</v>
      </c>
      <c r="K79" s="19">
        <f t="shared" si="1"/>
        <v>34000</v>
      </c>
      <c r="L79" s="20" t="s">
        <v>15</v>
      </c>
    </row>
    <row r="80" spans="1:12" s="2" customFormat="1" ht="15.75" x14ac:dyDescent="0.25">
      <c r="A80" s="11">
        <v>78</v>
      </c>
      <c r="B80" s="12" t="s">
        <v>83</v>
      </c>
      <c r="C80" s="24" t="s">
        <v>48</v>
      </c>
      <c r="D80" s="13">
        <v>19</v>
      </c>
      <c r="E80" s="13">
        <v>0</v>
      </c>
      <c r="F80" s="13">
        <v>0</v>
      </c>
      <c r="G80" s="13">
        <v>0</v>
      </c>
      <c r="H80" s="13">
        <v>19</v>
      </c>
      <c r="I80" s="19">
        <v>38000</v>
      </c>
      <c r="J80" s="19">
        <v>0</v>
      </c>
      <c r="K80" s="19">
        <f t="shared" si="1"/>
        <v>38000</v>
      </c>
      <c r="L80" s="20" t="s">
        <v>15</v>
      </c>
    </row>
    <row r="81" spans="1:12" s="2" customFormat="1" ht="15.75" x14ac:dyDescent="0.25">
      <c r="A81" s="11">
        <v>79</v>
      </c>
      <c r="B81" s="12" t="s">
        <v>83</v>
      </c>
      <c r="C81" s="10" t="s">
        <v>97</v>
      </c>
      <c r="D81" s="13">
        <v>3</v>
      </c>
      <c r="E81" s="13">
        <v>0</v>
      </c>
      <c r="F81" s="13">
        <v>1</v>
      </c>
      <c r="G81" s="13">
        <v>0</v>
      </c>
      <c r="H81" s="13">
        <v>2</v>
      </c>
      <c r="I81" s="19">
        <v>7000</v>
      </c>
      <c r="J81" s="19">
        <v>0</v>
      </c>
      <c r="K81" s="19">
        <f t="shared" si="1"/>
        <v>7000</v>
      </c>
      <c r="L81" s="20" t="s">
        <v>15</v>
      </c>
    </row>
    <row r="82" spans="1:12" s="2" customFormat="1" ht="81" x14ac:dyDescent="0.25">
      <c r="A82" s="11">
        <v>80</v>
      </c>
      <c r="B82" s="12" t="s">
        <v>83</v>
      </c>
      <c r="C82" s="10" t="s">
        <v>98</v>
      </c>
      <c r="D82" s="13">
        <v>9</v>
      </c>
      <c r="E82" s="13">
        <v>0</v>
      </c>
      <c r="F82" s="13">
        <v>1</v>
      </c>
      <c r="G82" s="13">
        <v>0</v>
      </c>
      <c r="H82" s="13">
        <v>8</v>
      </c>
      <c r="I82" s="19">
        <v>19000</v>
      </c>
      <c r="J82" s="19">
        <v>6000</v>
      </c>
      <c r="K82" s="19">
        <f t="shared" si="1"/>
        <v>13000</v>
      </c>
      <c r="L82" s="20" t="s">
        <v>99</v>
      </c>
    </row>
    <row r="83" spans="1:12" s="2" customFormat="1" ht="15.75" x14ac:dyDescent="0.25">
      <c r="A83" s="11">
        <v>81</v>
      </c>
      <c r="B83" s="12" t="s">
        <v>83</v>
      </c>
      <c r="C83" s="10" t="s">
        <v>55</v>
      </c>
      <c r="D83" s="13">
        <v>199</v>
      </c>
      <c r="E83" s="13">
        <v>17</v>
      </c>
      <c r="F83" s="13">
        <v>0</v>
      </c>
      <c r="G83" s="13">
        <v>182</v>
      </c>
      <c r="H83" s="13">
        <v>0</v>
      </c>
      <c r="I83" s="19">
        <v>1046000</v>
      </c>
      <c r="J83" s="19">
        <v>0</v>
      </c>
      <c r="K83" s="19">
        <f t="shared" si="1"/>
        <v>1046000</v>
      </c>
      <c r="L83" s="20" t="s">
        <v>15</v>
      </c>
    </row>
    <row r="84" spans="1:12" s="2" customFormat="1" ht="15.75" x14ac:dyDescent="0.25">
      <c r="A84" s="11">
        <v>82</v>
      </c>
      <c r="B84" s="12" t="s">
        <v>83</v>
      </c>
      <c r="C84" s="10" t="s">
        <v>100</v>
      </c>
      <c r="D84" s="13">
        <v>119</v>
      </c>
      <c r="E84" s="13">
        <v>0</v>
      </c>
      <c r="F84" s="13">
        <v>14</v>
      </c>
      <c r="G84" s="13">
        <v>0</v>
      </c>
      <c r="H84" s="13">
        <v>105</v>
      </c>
      <c r="I84" s="19">
        <v>252000</v>
      </c>
      <c r="J84" s="19">
        <v>0</v>
      </c>
      <c r="K84" s="19">
        <f t="shared" si="1"/>
        <v>252000</v>
      </c>
      <c r="L84" s="20" t="s">
        <v>15</v>
      </c>
    </row>
    <row r="85" spans="1:12" s="2" customFormat="1" ht="15.75" x14ac:dyDescent="0.25">
      <c r="A85" s="11">
        <v>83</v>
      </c>
      <c r="B85" s="12" t="s">
        <v>83</v>
      </c>
      <c r="C85" s="10" t="s">
        <v>51</v>
      </c>
      <c r="D85" s="13">
        <v>55</v>
      </c>
      <c r="E85" s="13">
        <v>0</v>
      </c>
      <c r="F85" s="13">
        <v>2</v>
      </c>
      <c r="G85" s="13">
        <v>0</v>
      </c>
      <c r="H85" s="13">
        <v>53</v>
      </c>
      <c r="I85" s="19">
        <v>112000</v>
      </c>
      <c r="J85" s="19">
        <v>0</v>
      </c>
      <c r="K85" s="19">
        <f t="shared" si="1"/>
        <v>112000</v>
      </c>
      <c r="L85" s="20" t="s">
        <v>15</v>
      </c>
    </row>
    <row r="86" spans="1:12" s="2" customFormat="1" ht="15.75" x14ac:dyDescent="0.25">
      <c r="A86" s="11">
        <v>84</v>
      </c>
      <c r="B86" s="12" t="s">
        <v>83</v>
      </c>
      <c r="C86" s="10" t="s">
        <v>56</v>
      </c>
      <c r="D86" s="13">
        <v>1</v>
      </c>
      <c r="E86" s="13">
        <v>0</v>
      </c>
      <c r="F86" s="13">
        <v>0</v>
      </c>
      <c r="G86" s="13">
        <v>1</v>
      </c>
      <c r="H86" s="13">
        <v>0</v>
      </c>
      <c r="I86" s="19">
        <v>5000</v>
      </c>
      <c r="J86" s="19">
        <v>0</v>
      </c>
      <c r="K86" s="19">
        <f t="shared" si="1"/>
        <v>5000</v>
      </c>
      <c r="L86" s="20" t="s">
        <v>15</v>
      </c>
    </row>
    <row r="87" spans="1:12" s="2" customFormat="1" ht="15.75" x14ac:dyDescent="0.25">
      <c r="A87" s="11">
        <v>85</v>
      </c>
      <c r="B87" s="12" t="s">
        <v>83</v>
      </c>
      <c r="C87" s="10" t="s">
        <v>101</v>
      </c>
      <c r="D87" s="13">
        <v>46</v>
      </c>
      <c r="E87" s="13">
        <v>0</v>
      </c>
      <c r="F87" s="13">
        <v>0</v>
      </c>
      <c r="G87" s="13">
        <v>0</v>
      </c>
      <c r="H87" s="13">
        <v>46</v>
      </c>
      <c r="I87" s="19">
        <v>92000</v>
      </c>
      <c r="J87" s="19">
        <v>0</v>
      </c>
      <c r="K87" s="19">
        <f t="shared" si="1"/>
        <v>92000</v>
      </c>
      <c r="L87" s="20" t="s">
        <v>15</v>
      </c>
    </row>
    <row r="88" spans="1:12" s="2" customFormat="1" ht="15.75" x14ac:dyDescent="0.25">
      <c r="A88" s="11">
        <v>86</v>
      </c>
      <c r="B88" s="12" t="s">
        <v>83</v>
      </c>
      <c r="C88" s="10" t="s">
        <v>102</v>
      </c>
      <c r="D88" s="13">
        <v>3</v>
      </c>
      <c r="E88" s="13">
        <v>0</v>
      </c>
      <c r="F88" s="13">
        <v>0</v>
      </c>
      <c r="G88" s="13">
        <v>2</v>
      </c>
      <c r="H88" s="13">
        <v>1</v>
      </c>
      <c r="I88" s="19">
        <v>12000</v>
      </c>
      <c r="J88" s="19">
        <v>0</v>
      </c>
      <c r="K88" s="19">
        <f t="shared" si="1"/>
        <v>12000</v>
      </c>
      <c r="L88" s="20" t="s">
        <v>15</v>
      </c>
    </row>
    <row r="89" spans="1:12" s="2" customFormat="1" ht="15.75" x14ac:dyDescent="0.25">
      <c r="A89" s="11">
        <v>87</v>
      </c>
      <c r="B89" s="12" t="s">
        <v>83</v>
      </c>
      <c r="C89" s="10" t="s">
        <v>103</v>
      </c>
      <c r="D89" s="13">
        <v>1</v>
      </c>
      <c r="E89" s="13">
        <v>0</v>
      </c>
      <c r="F89" s="13">
        <v>0</v>
      </c>
      <c r="G89" s="13">
        <v>0</v>
      </c>
      <c r="H89" s="13">
        <v>1</v>
      </c>
      <c r="I89" s="19">
        <v>2000</v>
      </c>
      <c r="J89" s="19">
        <v>0</v>
      </c>
      <c r="K89" s="19">
        <f t="shared" si="1"/>
        <v>2000</v>
      </c>
      <c r="L89" s="20" t="s">
        <v>15</v>
      </c>
    </row>
    <row r="90" spans="1:12" s="2" customFormat="1" ht="15.75" x14ac:dyDescent="0.25">
      <c r="A90" s="11">
        <v>88</v>
      </c>
      <c r="B90" s="12" t="s">
        <v>83</v>
      </c>
      <c r="C90" s="10" t="s">
        <v>104</v>
      </c>
      <c r="D90" s="13">
        <v>60</v>
      </c>
      <c r="E90" s="13">
        <v>1</v>
      </c>
      <c r="F90" s="13">
        <v>1</v>
      </c>
      <c r="G90" s="13">
        <v>35</v>
      </c>
      <c r="H90" s="13">
        <v>23</v>
      </c>
      <c r="I90" s="19">
        <v>232000</v>
      </c>
      <c r="J90" s="19">
        <v>0</v>
      </c>
      <c r="K90" s="19">
        <f t="shared" si="1"/>
        <v>232000</v>
      </c>
      <c r="L90" s="20" t="s">
        <v>15</v>
      </c>
    </row>
    <row r="91" spans="1:12" s="2" customFormat="1" ht="15.75" x14ac:dyDescent="0.25">
      <c r="A91" s="11">
        <v>89</v>
      </c>
      <c r="B91" s="12" t="s">
        <v>105</v>
      </c>
      <c r="C91" s="10" t="s">
        <v>43</v>
      </c>
      <c r="D91" s="13">
        <v>5</v>
      </c>
      <c r="E91" s="13">
        <v>0</v>
      </c>
      <c r="F91" s="13">
        <v>0</v>
      </c>
      <c r="G91" s="13">
        <v>0</v>
      </c>
      <c r="H91" s="13">
        <v>5</v>
      </c>
      <c r="I91" s="19">
        <v>10000</v>
      </c>
      <c r="J91" s="19">
        <v>0</v>
      </c>
      <c r="K91" s="19">
        <f t="shared" si="1"/>
        <v>10000</v>
      </c>
      <c r="L91" s="20" t="s">
        <v>15</v>
      </c>
    </row>
    <row r="92" spans="1:12" s="2" customFormat="1" ht="15.75" x14ac:dyDescent="0.25">
      <c r="A92" s="11">
        <v>90</v>
      </c>
      <c r="B92" s="12" t="s">
        <v>105</v>
      </c>
      <c r="C92" s="10" t="s">
        <v>106</v>
      </c>
      <c r="D92" s="13">
        <v>16</v>
      </c>
      <c r="E92" s="13">
        <v>4</v>
      </c>
      <c r="F92" s="13">
        <v>0</v>
      </c>
      <c r="G92" s="13">
        <v>3</v>
      </c>
      <c r="H92" s="13">
        <v>9</v>
      </c>
      <c r="I92" s="19">
        <v>65000</v>
      </c>
      <c r="J92" s="19">
        <v>0</v>
      </c>
      <c r="K92" s="19">
        <f t="shared" si="1"/>
        <v>65000</v>
      </c>
      <c r="L92" s="20" t="s">
        <v>15</v>
      </c>
    </row>
    <row r="93" spans="1:12" s="2" customFormat="1" ht="15.75" x14ac:dyDescent="0.25">
      <c r="A93" s="11">
        <v>91</v>
      </c>
      <c r="B93" s="12" t="s">
        <v>105</v>
      </c>
      <c r="C93" s="10" t="s">
        <v>107</v>
      </c>
      <c r="D93" s="13">
        <v>77</v>
      </c>
      <c r="E93" s="13">
        <v>0</v>
      </c>
      <c r="F93" s="13">
        <v>0</v>
      </c>
      <c r="G93" s="13">
        <v>4</v>
      </c>
      <c r="H93" s="13">
        <v>73</v>
      </c>
      <c r="I93" s="19">
        <v>166000</v>
      </c>
      <c r="J93" s="19">
        <v>0</v>
      </c>
      <c r="K93" s="19">
        <f t="shared" si="1"/>
        <v>166000</v>
      </c>
      <c r="L93" s="20" t="s">
        <v>15</v>
      </c>
    </row>
    <row r="94" spans="1:12" s="2" customFormat="1" ht="15.75" x14ac:dyDescent="0.25">
      <c r="A94" s="11">
        <v>92</v>
      </c>
      <c r="B94" s="12" t="s">
        <v>108</v>
      </c>
      <c r="C94" s="10" t="s">
        <v>109</v>
      </c>
      <c r="D94" s="13">
        <v>59</v>
      </c>
      <c r="E94" s="13">
        <v>0</v>
      </c>
      <c r="F94" s="13">
        <v>1</v>
      </c>
      <c r="G94" s="13">
        <v>8</v>
      </c>
      <c r="H94" s="13">
        <v>50</v>
      </c>
      <c r="I94" s="19">
        <v>143000</v>
      </c>
      <c r="J94" s="19">
        <v>0</v>
      </c>
      <c r="K94" s="19">
        <f t="shared" si="1"/>
        <v>143000</v>
      </c>
      <c r="L94" s="20" t="s">
        <v>15</v>
      </c>
    </row>
    <row r="95" spans="1:12" s="2" customFormat="1" ht="15.75" x14ac:dyDescent="0.25">
      <c r="A95" s="11">
        <v>93</v>
      </c>
      <c r="B95" s="12" t="s">
        <v>108</v>
      </c>
      <c r="C95" s="10" t="s">
        <v>110</v>
      </c>
      <c r="D95" s="13">
        <v>3</v>
      </c>
      <c r="E95" s="13">
        <v>0</v>
      </c>
      <c r="F95" s="13">
        <v>0</v>
      </c>
      <c r="G95" s="13">
        <v>3</v>
      </c>
      <c r="H95" s="13">
        <v>0</v>
      </c>
      <c r="I95" s="19">
        <v>15000</v>
      </c>
      <c r="J95" s="19">
        <v>0</v>
      </c>
      <c r="K95" s="19">
        <f t="shared" si="1"/>
        <v>15000</v>
      </c>
      <c r="L95" s="20" t="s">
        <v>15</v>
      </c>
    </row>
    <row r="96" spans="1:12" s="2" customFormat="1" ht="15.75" x14ac:dyDescent="0.25">
      <c r="A96" s="11">
        <v>94</v>
      </c>
      <c r="B96" s="12" t="s">
        <v>108</v>
      </c>
      <c r="C96" s="10" t="s">
        <v>58</v>
      </c>
      <c r="D96" s="13">
        <v>10</v>
      </c>
      <c r="E96" s="13">
        <v>0</v>
      </c>
      <c r="F96" s="13">
        <v>0</v>
      </c>
      <c r="G96" s="13">
        <v>0</v>
      </c>
      <c r="H96" s="13">
        <v>10</v>
      </c>
      <c r="I96" s="19">
        <v>20000</v>
      </c>
      <c r="J96" s="19">
        <v>0</v>
      </c>
      <c r="K96" s="19">
        <f t="shared" si="1"/>
        <v>20000</v>
      </c>
      <c r="L96" s="20" t="s">
        <v>15</v>
      </c>
    </row>
    <row r="97" spans="1:12" s="2" customFormat="1" ht="15.75" x14ac:dyDescent="0.25">
      <c r="A97" s="11">
        <v>95</v>
      </c>
      <c r="B97" s="12" t="s">
        <v>108</v>
      </c>
      <c r="C97" s="10" t="s">
        <v>111</v>
      </c>
      <c r="D97" s="13">
        <v>9</v>
      </c>
      <c r="E97" s="13">
        <v>0</v>
      </c>
      <c r="F97" s="13">
        <v>0</v>
      </c>
      <c r="G97" s="13">
        <v>0</v>
      </c>
      <c r="H97" s="13">
        <v>9</v>
      </c>
      <c r="I97" s="19">
        <v>18000</v>
      </c>
      <c r="J97" s="19">
        <v>0</v>
      </c>
      <c r="K97" s="19">
        <f t="shared" si="1"/>
        <v>18000</v>
      </c>
      <c r="L97" s="20" t="s">
        <v>15</v>
      </c>
    </row>
    <row r="98" spans="1:12" s="2" customFormat="1" ht="15.75" x14ac:dyDescent="0.25">
      <c r="A98" s="11">
        <v>96</v>
      </c>
      <c r="B98" s="12" t="s">
        <v>108</v>
      </c>
      <c r="C98" s="10" t="s">
        <v>112</v>
      </c>
      <c r="D98" s="13">
        <v>16</v>
      </c>
      <c r="E98" s="13">
        <v>1</v>
      </c>
      <c r="F98" s="13">
        <v>9</v>
      </c>
      <c r="G98" s="13">
        <v>0</v>
      </c>
      <c r="H98" s="13">
        <v>6</v>
      </c>
      <c r="I98" s="19">
        <v>47000</v>
      </c>
      <c r="J98" s="19">
        <v>0</v>
      </c>
      <c r="K98" s="19">
        <f t="shared" si="1"/>
        <v>47000</v>
      </c>
      <c r="L98" s="20" t="s">
        <v>15</v>
      </c>
    </row>
    <row r="99" spans="1:12" s="2" customFormat="1" ht="15.75" x14ac:dyDescent="0.25">
      <c r="A99" s="11">
        <v>97</v>
      </c>
      <c r="B99" s="12" t="s">
        <v>108</v>
      </c>
      <c r="C99" s="10" t="s">
        <v>113</v>
      </c>
      <c r="D99" s="13">
        <v>2</v>
      </c>
      <c r="E99" s="13">
        <v>0</v>
      </c>
      <c r="F99" s="13">
        <v>0</v>
      </c>
      <c r="G99" s="13">
        <v>2</v>
      </c>
      <c r="H99" s="13">
        <v>0</v>
      </c>
      <c r="I99" s="19">
        <v>10000</v>
      </c>
      <c r="J99" s="19">
        <v>0</v>
      </c>
      <c r="K99" s="19">
        <f t="shared" si="1"/>
        <v>10000</v>
      </c>
      <c r="L99" s="20" t="s">
        <v>15</v>
      </c>
    </row>
    <row r="100" spans="1:12" s="2" customFormat="1" ht="15.75" x14ac:dyDescent="0.25">
      <c r="A100" s="28" t="s">
        <v>114</v>
      </c>
      <c r="B100" s="29"/>
      <c r="C100" s="30"/>
      <c r="D100" s="21">
        <f t="shared" ref="D100:K100" si="2">SUM(D3:D99)</f>
        <v>2703</v>
      </c>
      <c r="E100" s="21">
        <f t="shared" si="2"/>
        <v>113</v>
      </c>
      <c r="F100" s="21">
        <f t="shared" si="2"/>
        <v>77</v>
      </c>
      <c r="G100" s="21">
        <f t="shared" si="2"/>
        <v>969</v>
      </c>
      <c r="H100" s="21">
        <f t="shared" si="2"/>
        <v>1544</v>
      </c>
      <c r="I100" s="19">
        <f t="shared" si="2"/>
        <v>9068000</v>
      </c>
      <c r="J100" s="19">
        <f t="shared" si="2"/>
        <v>65000</v>
      </c>
      <c r="K100" s="19">
        <f t="shared" si="2"/>
        <v>9003000</v>
      </c>
      <c r="L100" s="20"/>
    </row>
  </sheetData>
  <autoFilter ref="A2:L100"/>
  <mergeCells count="2">
    <mergeCell ref="A1:L1"/>
    <mergeCell ref="A100:C100"/>
  </mergeCells>
  <phoneticPr fontId="9" type="noConversion"/>
  <pageMargins left="0.74791666666666701" right="0.66874999999999996" top="0.74791666666666701" bottom="0.74791666666666701" header="0.31458333333333299" footer="0.31458333333333299"/>
  <pageSetup paperSize="9" scale="77" orientation="landscape" r:id="rId1"/>
  <rowBreaks count="4" manualBreakCount="4">
    <brk id="29" max="11" man="1"/>
    <brk id="50" max="11" man="1"/>
    <brk id="68" max="11" man="1"/>
    <brk id="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附件1-汇总</vt:lpstr>
      <vt:lpstr>'附件1-汇总'!Print_Area</vt:lpstr>
      <vt:lpstr>'附件1-汇总'!Print_Titles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Windows User</cp:lastModifiedBy>
  <dcterms:created xsi:type="dcterms:W3CDTF">2023-03-17T06:12:00Z</dcterms:created>
  <dcterms:modified xsi:type="dcterms:W3CDTF">2023-04-28T01:42:21Z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DB4B202F9E494C0589BFD1A9AF8249C0</vt:lpwstr>
  </property>
  <property fmtid="{D5CDD505-2E9C-101B-9397-08002B2CF9AE}" pid="3" name="KSOProductBuildVer">
    <vt:lpwstr>2052-11.1.0.14309</vt:lpwstr>
  </property>
</Properties>
</file>